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85" activeTab="0"/>
  </bookViews>
  <sheets>
    <sheet name="Classement ligue" sheetId="1" r:id="rId1"/>
    <sheet name="utilisation" sheetId="2" r:id="rId2"/>
  </sheets>
  <definedNames>
    <definedName name="_xlnm.Print_Area" localSheetId="0">'Classement ligue'!$A$1:$AI$47</definedName>
  </definedNames>
  <calcPr fullCalcOnLoad="1"/>
</workbook>
</file>

<file path=xl/comments1.xml><?xml version="1.0" encoding="utf-8"?>
<comments xmlns="http://schemas.openxmlformats.org/spreadsheetml/2006/main">
  <authors>
    <author>jpauzias</author>
  </authors>
  <commentList>
    <comment ref="R2" authorId="0">
      <text>
        <r>
          <rPr>
            <sz val="18"/>
            <rFont val="Tahoma"/>
            <family val="2"/>
          </rPr>
          <t>compléter le n° de ligue</t>
        </r>
      </text>
    </comment>
    <comment ref="T2" authorId="0">
      <text>
        <r>
          <rPr>
            <sz val="18"/>
            <rFont val="Tahoma"/>
            <family val="2"/>
          </rPr>
          <t>compléter le nom de la ligue</t>
        </r>
      </text>
    </comment>
    <comment ref="X5" authorId="0">
      <text>
        <r>
          <rPr>
            <sz val="18"/>
            <rFont val="Tahoma"/>
            <family val="2"/>
          </rPr>
          <t>compléter le nom du responsable de ligue</t>
        </r>
      </text>
    </comment>
    <comment ref="U6" authorId="0">
      <text>
        <r>
          <rPr>
            <sz val="18"/>
            <rFont val="Tahoma"/>
            <family val="2"/>
          </rPr>
          <t>compléter le n° de zone</t>
        </r>
      </text>
    </comment>
  </commentList>
</comments>
</file>

<file path=xl/sharedStrings.xml><?xml version="1.0" encoding="utf-8"?>
<sst xmlns="http://schemas.openxmlformats.org/spreadsheetml/2006/main" count="109" uniqueCount="79">
  <si>
    <t>Tableau de transmission des résultats de tournois de ligues</t>
  </si>
  <si>
    <t>Ligue :</t>
  </si>
  <si>
    <t xml:space="preserve"> - </t>
  </si>
  <si>
    <t>Classement REGIONAL</t>
  </si>
  <si>
    <t>classmt</t>
  </si>
  <si>
    <t>Nom</t>
  </si>
  <si>
    <t>Prénom</t>
  </si>
  <si>
    <t>Licence</t>
  </si>
  <si>
    <t>Club</t>
  </si>
  <si>
    <t>Total</t>
  </si>
  <si>
    <t xml:space="preserve">Résultats par ranking </t>
  </si>
  <si>
    <r>
      <t xml:space="preserve">meilleur </t>
    </r>
    <r>
      <rPr>
        <b/>
        <sz val="16"/>
        <rFont val="Arial"/>
        <family val="2"/>
      </rPr>
      <t xml:space="preserve">break </t>
    </r>
    <r>
      <rPr>
        <sz val="16"/>
        <rFont val="Arial"/>
        <family val="2"/>
      </rPr>
      <t>saison</t>
    </r>
  </si>
  <si>
    <t>e-mail</t>
  </si>
  <si>
    <t>tél.</t>
  </si>
  <si>
    <t>Rkg n° 1</t>
  </si>
  <si>
    <t>Rkg n° 2</t>
  </si>
  <si>
    <t>Rkg n° 3</t>
  </si>
  <si>
    <t>Rkg n° 4</t>
  </si>
  <si>
    <t>Rkg n° 5</t>
  </si>
  <si>
    <t>Points</t>
  </si>
  <si>
    <t>Bonus</t>
  </si>
  <si>
    <t>Péna</t>
  </si>
  <si>
    <t>Nombre de participants</t>
  </si>
  <si>
    <t>A</t>
  </si>
  <si>
    <t>Ce classeur est protégé contre toutes les modifications de format, cellules…</t>
  </si>
  <si>
    <t xml:space="preserve"> - nom</t>
  </si>
  <si>
    <t xml:space="preserve"> - prénom</t>
  </si>
  <si>
    <t xml:space="preserve"> - n° ligue</t>
  </si>
  <si>
    <t xml:space="preserve"> - nom de la ligue</t>
  </si>
  <si>
    <t xml:space="preserve"> - nom du responsable snooker</t>
  </si>
  <si>
    <t xml:space="preserve"> - n° de téléphone du responsable</t>
  </si>
  <si>
    <t xml:space="preserve"> - nom du club</t>
  </si>
  <si>
    <t xml:space="preserve"> - meilleur break régional</t>
  </si>
  <si>
    <t xml:space="preserve"> - adresse mail</t>
  </si>
  <si>
    <t xml:space="preserve"> - n° tél</t>
  </si>
  <si>
    <t>De cette façon, la prise en compte des joueurs présents ne sera pas faussée lors du calcul des places attribuée pour les épreuves "finales secteurs".</t>
  </si>
  <si>
    <r>
      <rPr>
        <b/>
        <sz val="12"/>
        <color indexed="12"/>
        <rFont val="Calibri"/>
        <family val="2"/>
      </rPr>
      <t>les cellules</t>
    </r>
    <r>
      <rPr>
        <sz val="12"/>
        <rFont val="Calibri"/>
        <family val="2"/>
      </rPr>
      <t xml:space="preserve"> suivantes doient ête renseignées</t>
    </r>
    <r>
      <rPr>
        <sz val="12"/>
        <color indexed="8"/>
        <rFont val="Calibri"/>
        <family val="2"/>
      </rPr>
      <t xml:space="preserve"> pour faciliter la gestion des résultats par la CSNS :</t>
    </r>
  </si>
  <si>
    <r>
      <t xml:space="preserve">ainsi que </t>
    </r>
    <r>
      <rPr>
        <b/>
        <sz val="12"/>
        <color indexed="12"/>
        <rFont val="Calibri"/>
        <family val="2"/>
      </rPr>
      <t>les colonnes</t>
    </r>
    <r>
      <rPr>
        <sz val="12"/>
        <color indexed="8"/>
        <rFont val="Calibri"/>
        <family val="2"/>
      </rPr>
      <t xml:space="preserve"> désignées ci-dessous et qui doivent être complétées pour chaque joueur :</t>
    </r>
  </si>
  <si>
    <r>
      <t xml:space="preserve">A l'ouverture de ce fichier, il sera nécessaire </t>
    </r>
    <r>
      <rPr>
        <b/>
        <u val="single"/>
        <sz val="12"/>
        <color indexed="8"/>
        <rFont val="Calibri"/>
        <family val="2"/>
      </rPr>
      <t>d'activer les macros</t>
    </r>
    <r>
      <rPr>
        <sz val="12"/>
        <color indexed="8"/>
        <rFont val="Calibri"/>
        <family val="2"/>
      </rPr>
      <t>.</t>
    </r>
  </si>
  <si>
    <r>
      <t>Lorsque l'ensemble des données est renseigné après chaque ranking, il suffira de cliquer sur l'encart "</t>
    </r>
    <r>
      <rPr>
        <b/>
        <sz val="12"/>
        <color indexed="12"/>
        <rFont val="Calibri"/>
        <family val="2"/>
      </rPr>
      <t>TRI classement</t>
    </r>
    <r>
      <rPr>
        <sz val="12"/>
        <color indexed="8"/>
        <rFont val="Calibri"/>
        <family val="2"/>
      </rPr>
      <t>", ce qui permettra d'effectuer automatiquement un tri pour mettre à jour votre classement, en fonction des points que vous aurez attribué à chaque joueur (y compris bonus et pénalités éventuels).</t>
    </r>
  </si>
  <si>
    <t>zone :</t>
  </si>
  <si>
    <t xml:space="preserve"> - n° de la zone</t>
  </si>
  <si>
    <t xml:space="preserve"> - n° licence</t>
  </si>
  <si>
    <t xml:space="preserve"> - les colonnes concernées par chacun des 5 rankings de ligue</t>
  </si>
  <si>
    <t>Rkg n° 6</t>
  </si>
  <si>
    <r>
      <t xml:space="preserve">Ce fichier doit être transmis à la CSNS à l'issue de chaque épreuve de ligue, </t>
    </r>
    <r>
      <rPr>
        <sz val="12"/>
        <color indexed="8"/>
        <rFont val="Calibri"/>
        <family val="2"/>
      </rPr>
      <t>suivant le délai imparti et défini au code sportif.</t>
    </r>
  </si>
  <si>
    <r>
      <t xml:space="preserve">Merci de l'adresser à </t>
    </r>
    <r>
      <rPr>
        <sz val="12"/>
        <color indexed="10"/>
        <rFont val="Calibri"/>
        <family val="2"/>
      </rPr>
      <t>isabellemortreux1@sfr.fr</t>
    </r>
  </si>
  <si>
    <r>
      <t xml:space="preserve">Précision : la colonne intitulée "A" pour chaque ranking doit être complétée d'un "A" dans le cas des ligues qui </t>
    </r>
    <r>
      <rPr>
        <b/>
        <u val="single"/>
        <sz val="11"/>
        <color indexed="10"/>
        <rFont val="Calibri"/>
        <family val="2"/>
      </rPr>
      <t>attribuent des points à leurs joueurs malgré leur absence éventuelle lors d'une épreuve</t>
    </r>
    <r>
      <rPr>
        <b/>
        <sz val="11"/>
        <color indexed="10"/>
        <rFont val="Calibri"/>
        <family val="2"/>
      </rPr>
      <t>, mais dont le fonctionnement de la ligue permet cette attribution.</t>
    </r>
  </si>
  <si>
    <t>MARGONTIER</t>
  </si>
  <si>
    <t>GAUTHIER</t>
  </si>
  <si>
    <t>MCCANN</t>
  </si>
  <si>
    <t>SANTOS DE JESUS</t>
  </si>
  <si>
    <t>SALON</t>
  </si>
  <si>
    <t>GASC</t>
  </si>
  <si>
    <t>SOMBRE</t>
  </si>
  <si>
    <t>RIVIERE</t>
  </si>
  <si>
    <t>BCP</t>
  </si>
  <si>
    <t>163063 S</t>
  </si>
  <si>
    <t>114418 S</t>
  </si>
  <si>
    <t>130554 I</t>
  </si>
  <si>
    <t>166657 Z</t>
  </si>
  <si>
    <t>114413 N</t>
  </si>
  <si>
    <t>162849 K</t>
  </si>
  <si>
    <t>108625 X</t>
  </si>
  <si>
    <t>166413 J</t>
  </si>
  <si>
    <t>104368 N</t>
  </si>
  <si>
    <t>NOUVELLE-AQUITAINE</t>
  </si>
  <si>
    <t>L75</t>
  </si>
  <si>
    <t>J-Christophe</t>
  </si>
  <si>
    <t>Nicolas</t>
  </si>
  <si>
    <t>David</t>
  </si>
  <si>
    <t>Howard</t>
  </si>
  <si>
    <t>J-Louis</t>
  </si>
  <si>
    <t>Auréelien</t>
  </si>
  <si>
    <t>J-Michel</t>
  </si>
  <si>
    <t>Frédéric</t>
  </si>
  <si>
    <t>Snooker  -  saison 2021-2022</t>
  </si>
  <si>
    <t xml:space="preserve">SUD </t>
  </si>
  <si>
    <r>
      <rPr>
        <u val="single"/>
        <sz val="24"/>
        <rFont val="Arial"/>
        <family val="2"/>
      </rPr>
      <t>District</t>
    </r>
    <r>
      <rPr>
        <sz val="24"/>
        <rFont val="Arial"/>
        <family val="2"/>
      </rPr>
      <t xml:space="preserve"> : PERIGUEUX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</si>
</sst>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mmm\-yyyy"/>
    <numFmt numFmtId="168" formatCode="[$-40C]dddd\ d\ mmmm\ yyyy"/>
    <numFmt numFmtId="169" formatCode="[$-40C]mmmmm\-yy;@"/>
    <numFmt numFmtId="170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28"/>
      <name val="Arial"/>
      <family val="2"/>
    </font>
    <font>
      <sz val="36"/>
      <name val="Arial"/>
      <family val="2"/>
    </font>
    <font>
      <sz val="26"/>
      <color indexed="30"/>
      <name val="Times New Roman"/>
      <family val="1"/>
    </font>
    <font>
      <sz val="28"/>
      <name val="Arial"/>
      <family val="2"/>
    </font>
    <font>
      <sz val="48"/>
      <name val="Arial"/>
      <family val="2"/>
    </font>
    <font>
      <u val="single"/>
      <sz val="24"/>
      <name val="Arial"/>
      <family val="2"/>
    </font>
    <font>
      <sz val="26"/>
      <name val="Arial"/>
      <family val="2"/>
    </font>
    <font>
      <b/>
      <i/>
      <sz val="30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6"/>
      <color indexed="23"/>
      <name val="Arial"/>
      <family val="2"/>
    </font>
    <font>
      <sz val="16"/>
      <color indexed="8"/>
      <name val="Arial"/>
      <family val="2"/>
    </font>
    <font>
      <sz val="18"/>
      <name val="Tahoma"/>
      <family val="2"/>
    </font>
    <font>
      <b/>
      <sz val="26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.5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color indexed="19"/>
      <name val="Calibri"/>
      <family val="2"/>
    </font>
    <font>
      <sz val="24"/>
      <color indexed="8"/>
      <name val="Arial"/>
      <family val="2"/>
    </font>
    <font>
      <sz val="18"/>
      <color indexed="8"/>
      <name val="Arial"/>
      <family val="2"/>
    </font>
    <font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.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sz val="18"/>
      <color theme="5" tint="-0.24997000396251678"/>
      <name val="Calibri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rgb="FFFFFFF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0" borderId="2" applyNumberFormat="0" applyFill="0" applyAlignment="0" applyProtection="0"/>
    <xf numFmtId="0" fontId="1" fillId="26" borderId="3" applyNumberFormat="0" applyFont="0" applyAlignment="0" applyProtection="0"/>
    <xf numFmtId="0" fontId="66" fillId="27" borderId="1" applyNumberFormat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9" borderId="0" applyNumberFormat="0" applyBorder="0" applyAlignment="0" applyProtection="0"/>
    <xf numFmtId="9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136">
    <xf numFmtId="0" fontId="0" fillId="0" borderId="0" xfId="0" applyFont="1" applyAlignment="1">
      <alignment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" fontId="23" fillId="0" borderId="13" xfId="0" applyNumberFormat="1" applyFont="1" applyFill="1" applyBorder="1" applyAlignment="1" applyProtection="1">
      <alignment horizontal="center" vertical="center"/>
      <protection locked="0"/>
    </xf>
    <xf numFmtId="1" fontId="16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1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vertical="top" wrapText="1"/>
      <protection/>
    </xf>
    <xf numFmtId="0" fontId="12" fillId="0" borderId="0" xfId="45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49" fontId="13" fillId="0" borderId="0" xfId="0" applyNumberFormat="1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32" borderId="18" xfId="0" applyFont="1" applyFill="1" applyBorder="1" applyAlignment="1" applyProtection="1">
      <alignment horizontal="center" vertical="center"/>
      <protection/>
    </xf>
    <xf numFmtId="0" fontId="20" fillId="32" borderId="11" xfId="0" applyFont="1" applyFill="1" applyBorder="1" applyAlignment="1" applyProtection="1">
      <alignment horizontal="center" vertical="center"/>
      <protection/>
    </xf>
    <xf numFmtId="0" fontId="20" fillId="32" borderId="13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1" fontId="2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" fontId="16" fillId="0" borderId="22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49" fontId="16" fillId="0" borderId="0" xfId="0" applyNumberFormat="1" applyFont="1" applyAlignment="1" applyProtection="1">
      <alignment vertical="center"/>
      <protection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49" fontId="36" fillId="0" borderId="10" xfId="45" applyNumberFormat="1" applyFont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/>
    </xf>
    <xf numFmtId="14" fontId="79" fillId="0" borderId="0" xfId="0" applyNumberFormat="1" applyFont="1" applyAlignment="1" applyProtection="1">
      <alignment vertical="center"/>
      <protection/>
    </xf>
    <xf numFmtId="14" fontId="80" fillId="0" borderId="0" xfId="0" applyNumberFormat="1" applyFont="1" applyAlignment="1" applyProtection="1">
      <alignment vertical="center"/>
      <protection/>
    </xf>
    <xf numFmtId="14" fontId="81" fillId="0" borderId="0" xfId="0" applyNumberFormat="1" applyFont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left" vertical="center"/>
      <protection/>
    </xf>
    <xf numFmtId="16" fontId="83" fillId="0" borderId="0" xfId="0" applyNumberFormat="1" applyFont="1" applyAlignment="1" applyProtection="1">
      <alignment horizontal="left" vertical="center"/>
      <protection/>
    </xf>
    <xf numFmtId="16" fontId="79" fillId="0" borderId="0" xfId="0" applyNumberFormat="1" applyFont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 locked="0"/>
    </xf>
    <xf numFmtId="0" fontId="21" fillId="27" borderId="23" xfId="0" applyFont="1" applyFill="1" applyBorder="1" applyAlignment="1" applyProtection="1">
      <alignment horizontal="center" vertical="center"/>
      <protection locked="0"/>
    </xf>
    <xf numFmtId="0" fontId="38" fillId="27" borderId="23" xfId="0" applyFont="1" applyFill="1" applyBorder="1" applyAlignment="1" applyProtection="1">
      <alignment horizontal="center" vertical="center"/>
      <protection locked="0"/>
    </xf>
    <xf numFmtId="0" fontId="0" fillId="27" borderId="0" xfId="0" applyFill="1" applyAlignment="1" applyProtection="1">
      <alignment vertical="center"/>
      <protection/>
    </xf>
    <xf numFmtId="0" fontId="21" fillId="27" borderId="24" xfId="0" applyFont="1" applyFill="1" applyBorder="1" applyAlignment="1" applyProtection="1">
      <alignment horizontal="center" vertical="center"/>
      <protection locked="0"/>
    </xf>
    <xf numFmtId="0" fontId="18" fillId="32" borderId="28" xfId="0" applyFont="1" applyFill="1" applyBorder="1" applyAlignment="1" applyProtection="1">
      <alignment horizontal="center" vertical="center"/>
      <protection/>
    </xf>
    <xf numFmtId="0" fontId="18" fillId="32" borderId="29" xfId="0" applyFont="1" applyFill="1" applyBorder="1" applyAlignment="1" applyProtection="1">
      <alignment horizontal="center" vertical="center"/>
      <protection/>
    </xf>
    <xf numFmtId="0" fontId="18" fillId="32" borderId="30" xfId="0" applyFont="1" applyFill="1" applyBorder="1" applyAlignment="1" applyProtection="1">
      <alignment horizontal="center" vertical="center"/>
      <protection/>
    </xf>
    <xf numFmtId="0" fontId="15" fillId="32" borderId="31" xfId="0" applyFont="1" applyFill="1" applyBorder="1" applyAlignment="1" applyProtection="1">
      <alignment horizontal="center" vertical="center"/>
      <protection/>
    </xf>
    <xf numFmtId="0" fontId="15" fillId="32" borderId="32" xfId="0" applyFont="1" applyFill="1" applyBorder="1" applyAlignment="1" applyProtection="1">
      <alignment horizontal="center" vertical="center"/>
      <protection/>
    </xf>
    <xf numFmtId="0" fontId="15" fillId="32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left" vertical="top"/>
      <protection locked="0"/>
    </xf>
    <xf numFmtId="0" fontId="14" fillId="0" borderId="34" xfId="0" applyFont="1" applyFill="1" applyBorder="1" applyAlignment="1" applyProtection="1">
      <alignment horizontal="center" vertical="center" textRotation="45"/>
      <protection/>
    </xf>
    <xf numFmtId="0" fontId="14" fillId="0" borderId="35" xfId="0" applyFont="1" applyFill="1" applyBorder="1" applyAlignment="1" applyProtection="1">
      <alignment horizontal="center" vertical="center" textRotation="45"/>
      <protection/>
    </xf>
    <xf numFmtId="0" fontId="14" fillId="0" borderId="36" xfId="0" applyFont="1" applyFill="1" applyBorder="1" applyAlignment="1" applyProtection="1">
      <alignment horizontal="center" vertical="center" textRotation="45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24" fillId="0" borderId="41" xfId="0" applyFont="1" applyFill="1" applyBorder="1" applyAlignment="1" applyProtection="1">
      <alignment horizontal="center" vertical="center"/>
      <protection/>
    </xf>
    <xf numFmtId="0" fontId="24" fillId="0" borderId="42" xfId="0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Border="1" applyAlignment="1" applyProtection="1">
      <alignment horizontal="center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49" fontId="13" fillId="0" borderId="17" xfId="45" applyNumberFormat="1" applyFont="1" applyBorder="1" applyAlignment="1" applyProtection="1">
      <alignment horizontal="right" vertical="top" wrapText="1"/>
      <protection locked="0"/>
    </xf>
    <xf numFmtId="49" fontId="13" fillId="0" borderId="17" xfId="0" applyNumberFormat="1" applyFont="1" applyBorder="1" applyAlignment="1" applyProtection="1">
      <alignment horizontal="right" vertical="top" wrapText="1"/>
      <protection locked="0"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84" fillId="34" borderId="10" xfId="0" applyNumberFormat="1" applyFont="1" applyFill="1" applyBorder="1" applyAlignment="1" applyProtection="1">
      <alignment horizontal="center" vertical="center"/>
      <protection locked="0"/>
    </xf>
    <xf numFmtId="0" fontId="84" fillId="34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 vertical="center"/>
      <protection locked="0"/>
    </xf>
    <xf numFmtId="0" fontId="37" fillId="0" borderId="47" xfId="0" applyFont="1" applyFill="1" applyBorder="1" applyAlignment="1" applyProtection="1">
      <alignment horizontal="center" vertical="center"/>
      <protection locked="0"/>
    </xf>
    <xf numFmtId="0" fontId="37" fillId="0" borderId="4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1"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b val="0"/>
        <i/>
        <sz val="11"/>
        <color indexed="8"/>
      </font>
      <fill>
        <patternFill patternType="solid">
          <fgColor indexed="22"/>
          <bgColor indexed="46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rgb="FF0000FF"/>
      </font>
      <fill>
        <patternFill>
          <bgColor theme="9" tint="0.3999499976634979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/>
      </font>
      <fill>
        <patternFill>
          <bgColor indexed="22"/>
        </patternFill>
      </fill>
    </dxf>
    <dxf>
      <font>
        <color indexed="22"/>
      </font>
    </dxf>
    <dxf>
      <font>
        <color theme="0"/>
      </font>
    </dxf>
    <dxf>
      <font>
        <color indexed="48"/>
      </font>
      <fill>
        <patternFill>
          <bgColor indexed="43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/>
        <color rgb="FF000000"/>
      </font>
      <fill>
        <patternFill patternType="lightGray"/>
      </fill>
      <border/>
    </dxf>
    <dxf>
      <font>
        <b/>
        <i val="0"/>
        <color rgb="FFC0C0C0"/>
      </font>
      <fill>
        <patternFill patternType="gray125">
          <bgColor indexed="65"/>
        </patternFill>
      </fill>
      <border/>
    </dxf>
    <dxf>
      <font>
        <b val="0"/>
        <i/>
        <color rgb="FFDD0806"/>
      </font>
      <border/>
    </dxf>
    <dxf>
      <font>
        <color rgb="FF3366FF"/>
      </font>
      <fill>
        <patternFill>
          <bgColor rgb="FFFFFF99"/>
        </patternFill>
      </fill>
      <border/>
    </dxf>
    <dxf>
      <font>
        <color theme="0"/>
      </font>
      <border/>
    </dxf>
    <dxf>
      <font>
        <color rgb="FFC0C0C0"/>
      </font>
      <border/>
    </dxf>
    <dxf>
      <font>
        <b val="0"/>
        <i/>
      </font>
      <fill>
        <patternFill>
          <bgColor rgb="FFC0C0C0"/>
        </patternFill>
      </fill>
      <border/>
    </dxf>
    <dxf>
      <font>
        <b/>
        <i val="0"/>
        <color rgb="FFDD0806"/>
      </font>
      <border/>
    </dxf>
    <dxf>
      <font>
        <b/>
        <i val="0"/>
        <color rgb="FF0000D4"/>
      </font>
      <border/>
    </dxf>
    <dxf>
      <font>
        <b/>
        <i val="0"/>
        <color rgb="FF0000FF"/>
      </font>
      <fill>
        <patternFill>
          <bgColor theme="9" tint="0.399949997663497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DD0806"/>
        </patternFill>
      </fill>
      <border/>
    </dxf>
    <dxf>
      <font>
        <b val="0"/>
        <i/>
        <sz val="11"/>
        <color rgb="FF000000"/>
      </font>
      <fill>
        <patternFill patternType="solid">
          <fgColor rgb="FFC0C0C0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3</xdr:row>
      <xdr:rowOff>76200</xdr:rowOff>
    </xdr:from>
    <xdr:to>
      <xdr:col>3</xdr:col>
      <xdr:colOff>1123950</xdr:colOff>
      <xdr:row>3</xdr:row>
      <xdr:rowOff>1047750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90600"/>
          <a:ext cx="3133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L46"/>
  <sheetViews>
    <sheetView tabSelected="1" zoomScale="55" zoomScaleNormal="55" zoomScalePageLayoutView="0" workbookViewId="0" topLeftCell="A4">
      <selection activeCell="Q25" sqref="Q25"/>
    </sheetView>
  </sheetViews>
  <sheetFormatPr defaultColWidth="11.421875" defaultRowHeight="15"/>
  <cols>
    <col min="1" max="1" width="2.28125" style="14" customWidth="1"/>
    <col min="2" max="2" width="9.7109375" style="14" customWidth="1"/>
    <col min="3" max="3" width="29.8515625" style="14" customWidth="1"/>
    <col min="4" max="4" width="18.28125" style="14" customWidth="1"/>
    <col min="5" max="5" width="14.28125" style="14" customWidth="1"/>
    <col min="6" max="6" width="28.421875" style="14" customWidth="1"/>
    <col min="7" max="7" width="12.28125" style="14" customWidth="1"/>
    <col min="8" max="9" width="5.421875" style="14" customWidth="1"/>
    <col min="10" max="12" width="8.140625" style="14" customWidth="1"/>
    <col min="13" max="13" width="5.421875" style="14" customWidth="1"/>
    <col min="14" max="16" width="8.140625" style="14" customWidth="1"/>
    <col min="17" max="17" width="5.421875" style="14" customWidth="1"/>
    <col min="18" max="20" width="8.140625" style="14" customWidth="1"/>
    <col min="21" max="21" width="5.421875" style="14" customWidth="1"/>
    <col min="22" max="24" width="8.140625" style="14" customWidth="1"/>
    <col min="25" max="25" width="6.7109375" style="14" customWidth="1"/>
    <col min="26" max="28" width="8.140625" style="14" customWidth="1"/>
    <col min="29" max="29" width="5.421875" style="14" customWidth="1"/>
    <col min="30" max="32" width="8.140625" style="14" customWidth="1"/>
    <col min="33" max="33" width="3.421875" style="14" customWidth="1"/>
    <col min="34" max="34" width="16.421875" style="14" customWidth="1"/>
    <col min="35" max="35" width="3.421875" style="14" customWidth="1"/>
    <col min="36" max="36" width="37.140625" style="39" customWidth="1"/>
    <col min="37" max="37" width="22.8515625" style="39" customWidth="1"/>
    <col min="38" max="38" width="13.8515625" style="14" customWidth="1"/>
    <col min="39" max="16384" width="11.421875" style="14" customWidth="1"/>
  </cols>
  <sheetData>
    <row r="1" spans="10:38" ht="12.75" customHeight="1"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7"/>
      <c r="AJ1" s="18"/>
      <c r="AK1" s="18"/>
      <c r="AL1" s="17"/>
    </row>
    <row r="2" spans="2:38" ht="46.5" customHeight="1">
      <c r="B2" s="19" t="s">
        <v>0</v>
      </c>
      <c r="J2" s="15"/>
      <c r="K2" s="15"/>
      <c r="L2" s="15"/>
      <c r="M2" s="15"/>
      <c r="N2" s="15"/>
      <c r="O2" s="95" t="s">
        <v>1</v>
      </c>
      <c r="P2" s="95"/>
      <c r="R2" s="84" t="s">
        <v>67</v>
      </c>
      <c r="S2" s="20" t="s">
        <v>2</v>
      </c>
      <c r="T2" s="100" t="s">
        <v>66</v>
      </c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6"/>
      <c r="AH2" s="16"/>
      <c r="AI2" s="17"/>
      <c r="AJ2" s="21"/>
      <c r="AK2" s="21"/>
      <c r="AL2" s="22"/>
    </row>
    <row r="3" spans="10:38" ht="12.75" customHeight="1">
      <c r="J3" s="15"/>
      <c r="K3" s="15"/>
      <c r="L3" s="15"/>
      <c r="M3" s="15"/>
      <c r="N3" s="15"/>
      <c r="O3" s="15"/>
      <c r="P3" s="15"/>
      <c r="Q3" s="15"/>
      <c r="R3" s="15"/>
      <c r="S3" s="23"/>
      <c r="T3" s="23"/>
      <c r="U3" s="23"/>
      <c r="V3" s="24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5"/>
      <c r="AH3" s="26"/>
      <c r="AI3" s="26"/>
      <c r="AJ3" s="27"/>
      <c r="AK3" s="27"/>
      <c r="AL3" s="26"/>
    </row>
    <row r="4" spans="2:38" ht="93" customHeight="1">
      <c r="B4" s="28"/>
      <c r="C4" s="28"/>
      <c r="D4" s="28"/>
      <c r="E4" s="96" t="s">
        <v>3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29"/>
      <c r="T4" s="29"/>
      <c r="U4" s="29"/>
      <c r="V4" s="15"/>
      <c r="W4" s="15"/>
      <c r="X4" s="97"/>
      <c r="Y4" s="97"/>
      <c r="Z4" s="97"/>
      <c r="AA4" s="97"/>
      <c r="AB4" s="97"/>
      <c r="AC4" s="97"/>
      <c r="AD4" s="97"/>
      <c r="AE4" s="97"/>
      <c r="AF4" s="97"/>
      <c r="AG4" s="30"/>
      <c r="AH4" s="26"/>
      <c r="AI4" s="30"/>
      <c r="AJ4" s="31"/>
      <c r="AK4" s="31"/>
      <c r="AL4" s="30"/>
    </row>
    <row r="5" spans="2:38" ht="48" customHeight="1">
      <c r="B5" s="32"/>
      <c r="C5" s="32"/>
      <c r="D5" s="32"/>
      <c r="E5" s="98" t="s">
        <v>76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U5" s="34"/>
      <c r="V5" s="34"/>
      <c r="W5" s="34"/>
      <c r="X5" s="99" t="s">
        <v>78</v>
      </c>
      <c r="Y5" s="99"/>
      <c r="Z5" s="99"/>
      <c r="AA5" s="99"/>
      <c r="AB5" s="99"/>
      <c r="AC5" s="99"/>
      <c r="AD5" s="99"/>
      <c r="AE5" s="99"/>
      <c r="AF5" s="99"/>
      <c r="AG5" s="35"/>
      <c r="AH5" s="36"/>
      <c r="AI5" s="36"/>
      <c r="AJ5" s="37"/>
      <c r="AK5" s="37"/>
      <c r="AL5" s="36"/>
    </row>
    <row r="6" spans="2:35" ht="48" customHeight="1" thickBot="1"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01" t="s">
        <v>40</v>
      </c>
      <c r="T6" s="101"/>
      <c r="U6" s="102" t="s">
        <v>77</v>
      </c>
      <c r="V6" s="102"/>
      <c r="W6" s="38"/>
      <c r="X6" s="120"/>
      <c r="Y6" s="120"/>
      <c r="Z6" s="120"/>
      <c r="AA6" s="120"/>
      <c r="AB6" s="120"/>
      <c r="AC6" s="121"/>
      <c r="AD6" s="121"/>
      <c r="AE6" s="121"/>
      <c r="AF6" s="121"/>
      <c r="AH6" s="32"/>
      <c r="AI6" s="72"/>
    </row>
    <row r="7" spans="2:37" s="40" customFormat="1" ht="26.25">
      <c r="B7" s="103" t="s">
        <v>4</v>
      </c>
      <c r="C7" s="106" t="s">
        <v>5</v>
      </c>
      <c r="D7" s="109" t="s">
        <v>6</v>
      </c>
      <c r="E7" s="112" t="s">
        <v>7</v>
      </c>
      <c r="F7" s="125" t="s">
        <v>8</v>
      </c>
      <c r="G7" s="128" t="s">
        <v>9</v>
      </c>
      <c r="I7" s="92" t="s">
        <v>10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4"/>
      <c r="AH7" s="122" t="s">
        <v>11</v>
      </c>
      <c r="AJ7" s="117" t="s">
        <v>12</v>
      </c>
      <c r="AK7" s="117" t="s">
        <v>13</v>
      </c>
    </row>
    <row r="8" spans="2:37" s="40" customFormat="1" ht="23.25">
      <c r="B8" s="104"/>
      <c r="C8" s="107"/>
      <c r="D8" s="110"/>
      <c r="E8" s="113"/>
      <c r="F8" s="126"/>
      <c r="G8" s="129"/>
      <c r="I8" s="89" t="s">
        <v>14</v>
      </c>
      <c r="J8" s="90"/>
      <c r="K8" s="90"/>
      <c r="L8" s="91"/>
      <c r="M8" s="89" t="s">
        <v>15</v>
      </c>
      <c r="N8" s="90"/>
      <c r="O8" s="90"/>
      <c r="P8" s="91"/>
      <c r="Q8" s="89" t="s">
        <v>16</v>
      </c>
      <c r="R8" s="90"/>
      <c r="S8" s="90"/>
      <c r="T8" s="91"/>
      <c r="U8" s="89" t="s">
        <v>17</v>
      </c>
      <c r="V8" s="90"/>
      <c r="W8" s="90"/>
      <c r="X8" s="91"/>
      <c r="Y8" s="89" t="s">
        <v>18</v>
      </c>
      <c r="Z8" s="90"/>
      <c r="AA8" s="90"/>
      <c r="AB8" s="91"/>
      <c r="AC8" s="89" t="s">
        <v>44</v>
      </c>
      <c r="AD8" s="90"/>
      <c r="AE8" s="90"/>
      <c r="AF8" s="91"/>
      <c r="AH8" s="123"/>
      <c r="AJ8" s="118"/>
      <c r="AK8" s="118"/>
    </row>
    <row r="9" spans="2:37" s="41" customFormat="1" ht="23.25" customHeight="1">
      <c r="B9" s="105"/>
      <c r="C9" s="108"/>
      <c r="D9" s="111"/>
      <c r="E9" s="114"/>
      <c r="F9" s="127"/>
      <c r="G9" s="130"/>
      <c r="I9" s="42" t="s">
        <v>23</v>
      </c>
      <c r="J9" s="43" t="s">
        <v>19</v>
      </c>
      <c r="K9" s="43" t="s">
        <v>20</v>
      </c>
      <c r="L9" s="44" t="s">
        <v>21</v>
      </c>
      <c r="M9" s="42" t="s">
        <v>23</v>
      </c>
      <c r="N9" s="43" t="s">
        <v>19</v>
      </c>
      <c r="O9" s="43" t="s">
        <v>20</v>
      </c>
      <c r="P9" s="44" t="s">
        <v>21</v>
      </c>
      <c r="Q9" s="42" t="s">
        <v>23</v>
      </c>
      <c r="R9" s="43" t="s">
        <v>19</v>
      </c>
      <c r="S9" s="43" t="s">
        <v>20</v>
      </c>
      <c r="T9" s="44" t="s">
        <v>21</v>
      </c>
      <c r="U9" s="42" t="s">
        <v>23</v>
      </c>
      <c r="V9" s="43" t="s">
        <v>19</v>
      </c>
      <c r="W9" s="43" t="s">
        <v>20</v>
      </c>
      <c r="X9" s="44" t="s">
        <v>21</v>
      </c>
      <c r="Y9" s="42" t="s">
        <v>23</v>
      </c>
      <c r="Z9" s="43" t="s">
        <v>19</v>
      </c>
      <c r="AA9" s="43" t="s">
        <v>20</v>
      </c>
      <c r="AB9" s="44" t="s">
        <v>21</v>
      </c>
      <c r="AC9" s="42" t="s">
        <v>23</v>
      </c>
      <c r="AD9" s="43" t="s">
        <v>19</v>
      </c>
      <c r="AE9" s="43" t="s">
        <v>20</v>
      </c>
      <c r="AF9" s="44" t="s">
        <v>21</v>
      </c>
      <c r="AH9" s="124"/>
      <c r="AJ9" s="119"/>
      <c r="AK9" s="119"/>
    </row>
    <row r="10" spans="2:38" s="47" customFormat="1" ht="22.5" customHeight="1">
      <c r="B10" s="45">
        <f>IF(SUM(G$10:G$43)=0,"",IF(G10=0,"",RANK(G10,G$10:G$43)))</f>
        <v>1</v>
      </c>
      <c r="C10" s="85" t="s">
        <v>48</v>
      </c>
      <c r="D10" s="79" t="s">
        <v>68</v>
      </c>
      <c r="E10" s="70" t="s">
        <v>59</v>
      </c>
      <c r="F10" s="133" t="s">
        <v>56</v>
      </c>
      <c r="G10" s="46">
        <f>SUM(J10:AF10)</f>
        <v>400</v>
      </c>
      <c r="I10" s="58"/>
      <c r="J10" s="2">
        <v>200</v>
      </c>
      <c r="K10" s="2"/>
      <c r="L10" s="3"/>
      <c r="M10" s="58"/>
      <c r="N10" s="9">
        <v>200</v>
      </c>
      <c r="O10" s="9"/>
      <c r="P10" s="3"/>
      <c r="Q10" s="58"/>
      <c r="R10" s="9"/>
      <c r="S10" s="9"/>
      <c r="T10" s="3"/>
      <c r="U10" s="58"/>
      <c r="V10" s="9"/>
      <c r="W10" s="9"/>
      <c r="X10" s="3"/>
      <c r="Y10" s="58"/>
      <c r="Z10" s="9"/>
      <c r="AA10" s="9"/>
      <c r="AB10" s="3"/>
      <c r="AC10" s="58"/>
      <c r="AD10" s="9"/>
      <c r="AE10" s="9"/>
      <c r="AF10" s="3"/>
      <c r="AH10" s="7"/>
      <c r="AI10" s="73"/>
      <c r="AJ10" s="4"/>
      <c r="AK10" s="66"/>
      <c r="AL10" s="67"/>
    </row>
    <row r="11" spans="2:38" s="47" customFormat="1" ht="22.5" customHeight="1">
      <c r="B11" s="48">
        <f>IF(SUM(G$10:G$43)=0,"",IF(G11=0,"",RANK(G11,G$10:G$43)))</f>
        <v>2</v>
      </c>
      <c r="C11" s="85" t="s">
        <v>55</v>
      </c>
      <c r="D11" s="81" t="s">
        <v>69</v>
      </c>
      <c r="E11" s="77" t="s">
        <v>61</v>
      </c>
      <c r="F11" s="133" t="s">
        <v>56</v>
      </c>
      <c r="G11" s="46">
        <f>SUM(J11:AF11)</f>
        <v>380</v>
      </c>
      <c r="I11" s="58"/>
      <c r="J11" s="2">
        <v>190</v>
      </c>
      <c r="K11" s="2"/>
      <c r="L11" s="3"/>
      <c r="M11" s="58"/>
      <c r="N11" s="9">
        <v>190</v>
      </c>
      <c r="O11" s="9"/>
      <c r="P11" s="3"/>
      <c r="Q11" s="58"/>
      <c r="R11" s="9"/>
      <c r="S11" s="9"/>
      <c r="T11" s="3"/>
      <c r="U11" s="58"/>
      <c r="V11" s="9"/>
      <c r="W11" s="9"/>
      <c r="X11" s="3"/>
      <c r="Y11" s="58"/>
      <c r="Z11" s="9"/>
      <c r="AA11" s="9"/>
      <c r="AB11" s="3"/>
      <c r="AC11" s="58"/>
      <c r="AD11" s="9"/>
      <c r="AE11" s="9"/>
      <c r="AF11" s="3"/>
      <c r="AH11" s="7">
        <v>30</v>
      </c>
      <c r="AI11" s="73"/>
      <c r="AJ11" s="4"/>
      <c r="AK11" s="4"/>
      <c r="AL11" s="69"/>
    </row>
    <row r="12" spans="2:37" s="47" customFormat="1" ht="22.5" customHeight="1">
      <c r="B12" s="48">
        <f>IF(SUM(G$10:G$43)=0,"",IF(G12=0,"",RANK(G12,G$10:G$43)))</f>
        <v>3</v>
      </c>
      <c r="C12" s="85" t="s">
        <v>55</v>
      </c>
      <c r="D12" s="82" t="s">
        <v>70</v>
      </c>
      <c r="E12" s="77" t="s">
        <v>65</v>
      </c>
      <c r="F12" s="134" t="s">
        <v>56</v>
      </c>
      <c r="G12" s="46">
        <f>SUM(J12:AF12)</f>
        <v>360</v>
      </c>
      <c r="I12" s="58"/>
      <c r="J12" s="2">
        <v>180</v>
      </c>
      <c r="K12" s="2"/>
      <c r="L12" s="3"/>
      <c r="M12" s="58"/>
      <c r="N12" s="9">
        <v>180</v>
      </c>
      <c r="O12" s="9"/>
      <c r="P12" s="3"/>
      <c r="Q12" s="58"/>
      <c r="R12" s="9"/>
      <c r="S12" s="9"/>
      <c r="T12" s="3"/>
      <c r="U12" s="58"/>
      <c r="V12" s="9"/>
      <c r="W12" s="9"/>
      <c r="X12" s="3"/>
      <c r="Y12" s="58"/>
      <c r="Z12" s="9"/>
      <c r="AA12" s="9"/>
      <c r="AB12" s="3"/>
      <c r="AC12" s="58"/>
      <c r="AD12" s="9"/>
      <c r="AE12" s="9"/>
      <c r="AF12" s="3"/>
      <c r="AH12" s="7">
        <v>41</v>
      </c>
      <c r="AI12" s="75"/>
      <c r="AJ12" s="4"/>
      <c r="AK12" s="4"/>
    </row>
    <row r="13" spans="2:37" s="47" customFormat="1" ht="22.5" customHeight="1">
      <c r="B13" s="48">
        <v>4</v>
      </c>
      <c r="C13" s="85" t="s">
        <v>54</v>
      </c>
      <c r="D13" s="81" t="s">
        <v>72</v>
      </c>
      <c r="E13" s="71" t="s">
        <v>63</v>
      </c>
      <c r="F13" s="134" t="s">
        <v>56</v>
      </c>
      <c r="G13" s="46">
        <f>SUM(J13:AF13)</f>
        <v>330</v>
      </c>
      <c r="I13" s="58"/>
      <c r="J13" s="2">
        <v>160</v>
      </c>
      <c r="K13" s="2"/>
      <c r="L13" s="6"/>
      <c r="M13" s="58"/>
      <c r="N13" s="9">
        <v>170</v>
      </c>
      <c r="O13" s="9"/>
      <c r="P13" s="3"/>
      <c r="Q13" s="58"/>
      <c r="R13" s="9"/>
      <c r="S13" s="9"/>
      <c r="T13" s="3"/>
      <c r="U13" s="58"/>
      <c r="V13" s="9"/>
      <c r="W13" s="9"/>
      <c r="X13" s="3"/>
      <c r="Y13" s="58"/>
      <c r="Z13" s="9"/>
      <c r="AA13" s="9"/>
      <c r="AB13" s="3"/>
      <c r="AC13" s="58"/>
      <c r="AD13" s="9"/>
      <c r="AE13" s="9"/>
      <c r="AF13" s="6"/>
      <c r="AH13" s="7">
        <v>22</v>
      </c>
      <c r="AI13" s="73"/>
      <c r="AJ13" s="76"/>
      <c r="AK13" s="4"/>
    </row>
    <row r="14" spans="2:38" s="47" customFormat="1" ht="22.5" customHeight="1">
      <c r="B14" s="48">
        <f>IF(SUM(G$10:G$43)=0,"",IF(G14=0,"",RANK(G14,G$10:G$43)))</f>
        <v>5</v>
      </c>
      <c r="C14" s="85" t="s">
        <v>50</v>
      </c>
      <c r="D14" s="80" t="s">
        <v>71</v>
      </c>
      <c r="E14" s="1" t="s">
        <v>60</v>
      </c>
      <c r="F14" s="134" t="s">
        <v>56</v>
      </c>
      <c r="G14" s="46">
        <f>SUM(J14:AF14)</f>
        <v>320</v>
      </c>
      <c r="I14" s="58"/>
      <c r="J14" s="2">
        <v>160</v>
      </c>
      <c r="K14" s="2"/>
      <c r="L14" s="3"/>
      <c r="M14" s="58"/>
      <c r="N14" s="9">
        <v>160</v>
      </c>
      <c r="O14" s="9"/>
      <c r="P14" s="3"/>
      <c r="Q14" s="58"/>
      <c r="R14" s="9"/>
      <c r="S14" s="9"/>
      <c r="T14" s="3"/>
      <c r="U14" s="58"/>
      <c r="V14" s="9"/>
      <c r="W14" s="9"/>
      <c r="X14" s="3"/>
      <c r="Y14" s="58"/>
      <c r="Z14" s="9"/>
      <c r="AA14" s="9"/>
      <c r="AB14" s="3"/>
      <c r="AC14" s="58"/>
      <c r="AD14" s="9"/>
      <c r="AE14" s="9"/>
      <c r="AF14" s="3"/>
      <c r="AH14" s="7"/>
      <c r="AI14" s="73"/>
      <c r="AJ14" s="4"/>
      <c r="AK14" s="66"/>
      <c r="AL14" s="68"/>
    </row>
    <row r="15" spans="2:38" s="47" customFormat="1" ht="22.5" customHeight="1">
      <c r="B15" s="48">
        <v>6</v>
      </c>
      <c r="C15" s="86" t="s">
        <v>51</v>
      </c>
      <c r="D15" s="80" t="s">
        <v>73</v>
      </c>
      <c r="E15" s="1" t="s">
        <v>64</v>
      </c>
      <c r="F15" s="134" t="s">
        <v>56</v>
      </c>
      <c r="G15" s="46">
        <f>SUM(J15:AF15)</f>
        <v>310</v>
      </c>
      <c r="I15" s="58"/>
      <c r="J15" s="2">
        <v>150</v>
      </c>
      <c r="K15" s="2"/>
      <c r="L15" s="3"/>
      <c r="M15" s="58"/>
      <c r="N15" s="9">
        <v>160</v>
      </c>
      <c r="O15" s="9"/>
      <c r="P15" s="3"/>
      <c r="Q15" s="58"/>
      <c r="R15" s="9"/>
      <c r="S15" s="9"/>
      <c r="T15" s="3"/>
      <c r="U15" s="58"/>
      <c r="V15" s="9"/>
      <c r="W15" s="9"/>
      <c r="X15" s="3"/>
      <c r="Y15" s="58"/>
      <c r="Z15" s="9"/>
      <c r="AA15" s="9"/>
      <c r="AB15" s="3"/>
      <c r="AC15" s="58"/>
      <c r="AD15" s="9"/>
      <c r="AE15" s="9"/>
      <c r="AF15" s="3"/>
      <c r="AH15" s="7"/>
      <c r="AI15" s="74"/>
      <c r="AJ15" s="4"/>
      <c r="AK15" s="4"/>
      <c r="AL15" s="67"/>
    </row>
    <row r="16" spans="2:37" s="47" customFormat="1" ht="22.5" customHeight="1">
      <c r="B16" s="48">
        <f>IF(SUM(G$10:G$43)=0,"",IF(G16=0,"",RANK(G16,G$10:G$43)))</f>
        <v>7</v>
      </c>
      <c r="C16" s="85" t="s">
        <v>53</v>
      </c>
      <c r="D16" s="81" t="s">
        <v>74</v>
      </c>
      <c r="E16" s="71" t="s">
        <v>57</v>
      </c>
      <c r="F16" s="134" t="s">
        <v>56</v>
      </c>
      <c r="G16" s="46">
        <f>SUM(J16:AF16)</f>
        <v>300</v>
      </c>
      <c r="I16" s="58"/>
      <c r="J16" s="2">
        <v>150</v>
      </c>
      <c r="K16" s="2"/>
      <c r="L16" s="3"/>
      <c r="M16" s="58"/>
      <c r="N16" s="9">
        <v>150</v>
      </c>
      <c r="O16" s="9"/>
      <c r="P16" s="3"/>
      <c r="Q16" s="58"/>
      <c r="R16" s="9"/>
      <c r="S16" s="9"/>
      <c r="T16" s="3"/>
      <c r="U16" s="58"/>
      <c r="V16" s="9"/>
      <c r="W16" s="9"/>
      <c r="X16" s="3"/>
      <c r="Y16" s="58"/>
      <c r="Z16" s="9"/>
      <c r="AA16" s="9"/>
      <c r="AB16" s="3"/>
      <c r="AC16" s="58"/>
      <c r="AD16" s="9"/>
      <c r="AE16" s="9"/>
      <c r="AF16" s="3"/>
      <c r="AH16" s="7"/>
      <c r="AI16" s="73"/>
      <c r="AJ16" s="65"/>
      <c r="AK16" s="4"/>
    </row>
    <row r="17" spans="2:38" s="47" customFormat="1" ht="22.5" customHeight="1">
      <c r="B17" s="48">
        <v>8</v>
      </c>
      <c r="C17" s="85" t="s">
        <v>49</v>
      </c>
      <c r="D17" s="80" t="s">
        <v>70</v>
      </c>
      <c r="E17" s="70" t="s">
        <v>58</v>
      </c>
      <c r="F17" s="135" t="s">
        <v>56</v>
      </c>
      <c r="G17" s="46">
        <f>SUM(J17:AF17)</f>
        <v>170</v>
      </c>
      <c r="I17" s="58"/>
      <c r="J17" s="2">
        <v>170</v>
      </c>
      <c r="K17" s="2"/>
      <c r="L17" s="3"/>
      <c r="M17" s="58"/>
      <c r="N17" s="9"/>
      <c r="O17" s="9"/>
      <c r="P17" s="3"/>
      <c r="Q17" s="58"/>
      <c r="R17" s="9"/>
      <c r="S17" s="9"/>
      <c r="T17" s="3"/>
      <c r="U17" s="58"/>
      <c r="V17" s="9"/>
      <c r="W17" s="9"/>
      <c r="X17" s="3"/>
      <c r="Y17" s="58"/>
      <c r="Z17" s="9"/>
      <c r="AA17" s="9"/>
      <c r="AB17" s="3"/>
      <c r="AC17" s="58"/>
      <c r="AD17" s="9"/>
      <c r="AE17" s="9"/>
      <c r="AF17" s="3"/>
      <c r="AH17" s="7"/>
      <c r="AI17" s="73"/>
      <c r="AJ17" s="4"/>
      <c r="AK17" s="66"/>
      <c r="AL17" s="68"/>
    </row>
    <row r="18" spans="2:37" s="47" customFormat="1" ht="22.5" customHeight="1">
      <c r="B18" s="48">
        <v>9</v>
      </c>
      <c r="C18" s="85" t="s">
        <v>52</v>
      </c>
      <c r="D18" s="80" t="s">
        <v>75</v>
      </c>
      <c r="E18" s="70" t="s">
        <v>62</v>
      </c>
      <c r="F18" s="135" t="s">
        <v>56</v>
      </c>
      <c r="G18" s="46">
        <f>SUM(J18:AF18)</f>
        <v>150</v>
      </c>
      <c r="I18" s="58"/>
      <c r="J18" s="9"/>
      <c r="K18" s="9"/>
      <c r="L18" s="3"/>
      <c r="M18" s="58"/>
      <c r="N18" s="9">
        <v>150</v>
      </c>
      <c r="O18" s="9"/>
      <c r="P18" s="3"/>
      <c r="Q18" s="58"/>
      <c r="R18" s="9"/>
      <c r="S18" s="9"/>
      <c r="T18" s="3"/>
      <c r="U18" s="58"/>
      <c r="V18" s="9"/>
      <c r="W18" s="9"/>
      <c r="X18" s="3"/>
      <c r="Y18" s="58"/>
      <c r="Z18" s="9"/>
      <c r="AA18" s="9"/>
      <c r="AB18" s="3"/>
      <c r="AC18" s="58"/>
      <c r="AD18" s="9"/>
      <c r="AE18" s="9"/>
      <c r="AF18" s="3"/>
      <c r="AH18" s="7"/>
      <c r="AI18" s="75"/>
      <c r="AJ18" s="4"/>
      <c r="AK18" s="4"/>
    </row>
    <row r="19" spans="2:38" s="47" customFormat="1" ht="22.5" customHeight="1">
      <c r="B19" s="48">
        <v>13</v>
      </c>
      <c r="C19" s="85"/>
      <c r="D19" s="80"/>
      <c r="E19" s="131"/>
      <c r="F19" s="78"/>
      <c r="G19" s="46">
        <f aca="true" t="shared" si="0" ref="G10:G43">SUM(J19:AF19)</f>
        <v>0</v>
      </c>
      <c r="I19" s="58"/>
      <c r="J19" s="9"/>
      <c r="K19" s="9"/>
      <c r="L19" s="3"/>
      <c r="M19" s="58"/>
      <c r="N19" s="9"/>
      <c r="O19" s="9"/>
      <c r="P19" s="3"/>
      <c r="Q19" s="58"/>
      <c r="R19" s="9"/>
      <c r="S19" s="9"/>
      <c r="T19" s="3"/>
      <c r="U19" s="58"/>
      <c r="V19" s="9"/>
      <c r="W19" s="9"/>
      <c r="X19" s="3"/>
      <c r="Y19" s="58"/>
      <c r="Z19" s="9"/>
      <c r="AA19" s="9"/>
      <c r="AB19" s="3"/>
      <c r="AC19" s="58"/>
      <c r="AD19" s="9"/>
      <c r="AE19" s="9"/>
      <c r="AF19" s="3"/>
      <c r="AH19" s="7"/>
      <c r="AI19" s="73"/>
      <c r="AJ19" s="4"/>
      <c r="AK19" s="66"/>
      <c r="AL19" s="67"/>
    </row>
    <row r="20" spans="2:38" s="47" customFormat="1" ht="22.5" customHeight="1">
      <c r="B20" s="48">
        <v>14</v>
      </c>
      <c r="C20" s="87"/>
      <c r="E20" s="131"/>
      <c r="F20" s="78"/>
      <c r="G20" s="46">
        <f t="shared" si="0"/>
        <v>0</v>
      </c>
      <c r="I20" s="58"/>
      <c r="J20" s="9"/>
      <c r="K20" s="9"/>
      <c r="L20" s="3"/>
      <c r="M20" s="58"/>
      <c r="N20" s="9"/>
      <c r="O20" s="9"/>
      <c r="P20" s="3"/>
      <c r="Q20" s="58"/>
      <c r="R20" s="9"/>
      <c r="S20" s="9"/>
      <c r="T20" s="3"/>
      <c r="U20" s="58"/>
      <c r="V20" s="9"/>
      <c r="W20" s="9"/>
      <c r="X20" s="3"/>
      <c r="Y20" s="58"/>
      <c r="Z20" s="9"/>
      <c r="AA20" s="9"/>
      <c r="AB20" s="3"/>
      <c r="AC20" s="58"/>
      <c r="AD20" s="9"/>
      <c r="AE20" s="9"/>
      <c r="AF20" s="3"/>
      <c r="AH20" s="7"/>
      <c r="AI20" s="73"/>
      <c r="AJ20" s="4"/>
      <c r="AK20" s="66"/>
      <c r="AL20" s="67"/>
    </row>
    <row r="21" spans="2:38" s="47" customFormat="1" ht="22.5" customHeight="1">
      <c r="B21" s="48">
        <v>15</v>
      </c>
      <c r="C21" s="85"/>
      <c r="D21" s="80"/>
      <c r="E21" s="131"/>
      <c r="F21" s="78"/>
      <c r="G21" s="46">
        <f t="shared" si="0"/>
        <v>0</v>
      </c>
      <c r="I21" s="58"/>
      <c r="J21" s="9"/>
      <c r="K21" s="9"/>
      <c r="L21" s="3"/>
      <c r="M21" s="58"/>
      <c r="N21" s="9"/>
      <c r="O21" s="9"/>
      <c r="P21" s="3"/>
      <c r="Q21" s="58"/>
      <c r="R21" s="9"/>
      <c r="S21" s="9"/>
      <c r="T21" s="3"/>
      <c r="U21" s="58"/>
      <c r="V21" s="9"/>
      <c r="W21" s="9"/>
      <c r="X21" s="3"/>
      <c r="Y21" s="58"/>
      <c r="Z21" s="9"/>
      <c r="AA21" s="9"/>
      <c r="AB21" s="3"/>
      <c r="AC21" s="58"/>
      <c r="AD21" s="9"/>
      <c r="AE21" s="9"/>
      <c r="AF21" s="3"/>
      <c r="AH21" s="7"/>
      <c r="AI21" s="73"/>
      <c r="AJ21" s="4"/>
      <c r="AK21" s="4"/>
      <c r="AL21" s="67"/>
    </row>
    <row r="22" spans="2:37" s="47" customFormat="1" ht="22.5" customHeight="1">
      <c r="B22" s="48">
        <v>16</v>
      </c>
      <c r="C22" s="85"/>
      <c r="D22" s="5"/>
      <c r="E22" s="131"/>
      <c r="F22" s="78"/>
      <c r="G22" s="46">
        <f t="shared" si="0"/>
        <v>0</v>
      </c>
      <c r="I22" s="58"/>
      <c r="J22" s="9"/>
      <c r="K22" s="9"/>
      <c r="L22" s="3"/>
      <c r="M22" s="58"/>
      <c r="N22" s="9"/>
      <c r="O22" s="9"/>
      <c r="P22" s="3"/>
      <c r="Q22" s="58"/>
      <c r="R22" s="9"/>
      <c r="S22" s="9"/>
      <c r="T22" s="3"/>
      <c r="U22" s="58"/>
      <c r="V22" s="9"/>
      <c r="W22" s="9"/>
      <c r="X22" s="3"/>
      <c r="Y22" s="58"/>
      <c r="Z22" s="9"/>
      <c r="AA22" s="9"/>
      <c r="AB22" s="3"/>
      <c r="AC22" s="58"/>
      <c r="AD22" s="9"/>
      <c r="AE22" s="9"/>
      <c r="AF22" s="3"/>
      <c r="AH22" s="7"/>
      <c r="AI22" s="73"/>
      <c r="AJ22" s="65"/>
      <c r="AK22" s="4"/>
    </row>
    <row r="23" spans="2:38" s="47" customFormat="1" ht="22.5" customHeight="1">
      <c r="B23" s="48">
        <f aca="true" t="shared" si="1" ref="B23:B43">IF(SUM(G$10:G$43)=0,"",IF(G23=0,"",RANK(G23,G$10:G$43)))</f>
      </c>
      <c r="C23" s="85"/>
      <c r="D23" s="80"/>
      <c r="E23" s="131"/>
      <c r="F23" s="78"/>
      <c r="G23" s="46">
        <f t="shared" si="0"/>
        <v>0</v>
      </c>
      <c r="I23" s="58"/>
      <c r="J23" s="9"/>
      <c r="K23" s="9"/>
      <c r="L23" s="3"/>
      <c r="M23" s="58"/>
      <c r="N23" s="9"/>
      <c r="O23" s="9"/>
      <c r="P23" s="3"/>
      <c r="Q23" s="58"/>
      <c r="R23" s="9"/>
      <c r="S23" s="9"/>
      <c r="T23" s="3"/>
      <c r="U23" s="58"/>
      <c r="V23" s="9"/>
      <c r="W23" s="9"/>
      <c r="X23" s="3"/>
      <c r="Y23" s="58"/>
      <c r="Z23" s="9"/>
      <c r="AA23" s="9"/>
      <c r="AB23" s="3"/>
      <c r="AC23" s="58"/>
      <c r="AD23" s="9"/>
      <c r="AE23" s="9"/>
      <c r="AF23" s="3"/>
      <c r="AH23" s="7"/>
      <c r="AI23" s="73"/>
      <c r="AJ23" s="4"/>
      <c r="AK23" s="66"/>
      <c r="AL23" s="68"/>
    </row>
    <row r="24" spans="2:37" s="47" customFormat="1" ht="22.5" customHeight="1">
      <c r="B24" s="48">
        <f t="shared" si="1"/>
      </c>
      <c r="C24" s="85"/>
      <c r="D24" s="5"/>
      <c r="E24" s="131"/>
      <c r="F24" s="8"/>
      <c r="G24" s="46">
        <f t="shared" si="0"/>
        <v>0</v>
      </c>
      <c r="I24" s="58"/>
      <c r="J24" s="9"/>
      <c r="K24" s="9"/>
      <c r="L24" s="3"/>
      <c r="M24" s="58"/>
      <c r="N24" s="9"/>
      <c r="O24" s="9"/>
      <c r="P24" s="3"/>
      <c r="Q24" s="58"/>
      <c r="R24" s="9"/>
      <c r="S24" s="9"/>
      <c r="T24" s="3"/>
      <c r="U24" s="58"/>
      <c r="V24" s="9"/>
      <c r="W24" s="9"/>
      <c r="X24" s="3"/>
      <c r="Y24" s="58"/>
      <c r="Z24" s="9"/>
      <c r="AA24" s="9"/>
      <c r="AB24" s="3"/>
      <c r="AC24" s="58"/>
      <c r="AD24" s="9"/>
      <c r="AE24" s="9"/>
      <c r="AF24" s="3"/>
      <c r="AH24" s="7"/>
      <c r="AI24" s="73"/>
      <c r="AJ24" s="4"/>
      <c r="AK24" s="4"/>
    </row>
    <row r="25" spans="2:38" s="47" customFormat="1" ht="22.5" customHeight="1">
      <c r="B25" s="48">
        <f t="shared" si="1"/>
      </c>
      <c r="C25" s="85"/>
      <c r="D25" s="80"/>
      <c r="E25" s="131"/>
      <c r="F25" s="78"/>
      <c r="G25" s="46">
        <f t="shared" si="0"/>
        <v>0</v>
      </c>
      <c r="I25" s="58"/>
      <c r="J25" s="9"/>
      <c r="K25" s="9"/>
      <c r="L25" s="3"/>
      <c r="M25" s="58"/>
      <c r="N25" s="9"/>
      <c r="O25" s="9"/>
      <c r="P25" s="3"/>
      <c r="Q25" s="58"/>
      <c r="R25" s="9"/>
      <c r="S25" s="9"/>
      <c r="T25" s="3"/>
      <c r="U25" s="58"/>
      <c r="V25" s="9"/>
      <c r="W25" s="9"/>
      <c r="X25" s="3"/>
      <c r="Y25" s="58"/>
      <c r="Z25" s="9"/>
      <c r="AA25" s="9"/>
      <c r="AB25" s="3"/>
      <c r="AC25" s="58"/>
      <c r="AD25" s="9"/>
      <c r="AE25" s="9"/>
      <c r="AF25" s="3"/>
      <c r="AH25" s="7"/>
      <c r="AI25" s="73"/>
      <c r="AJ25" s="4"/>
      <c r="AK25" s="66"/>
      <c r="AL25" s="67"/>
    </row>
    <row r="26" spans="2:37" s="47" customFormat="1" ht="22.5" customHeight="1">
      <c r="B26" s="48">
        <f t="shared" si="1"/>
      </c>
      <c r="C26" s="85"/>
      <c r="D26" s="5"/>
      <c r="E26" s="131"/>
      <c r="F26" s="8"/>
      <c r="G26" s="46">
        <f t="shared" si="0"/>
        <v>0</v>
      </c>
      <c r="I26" s="58"/>
      <c r="J26" s="9"/>
      <c r="K26" s="9"/>
      <c r="L26" s="3"/>
      <c r="M26" s="58"/>
      <c r="N26" s="9"/>
      <c r="O26" s="9"/>
      <c r="P26" s="3"/>
      <c r="Q26" s="58"/>
      <c r="R26" s="9"/>
      <c r="S26" s="9"/>
      <c r="T26" s="3"/>
      <c r="U26" s="58"/>
      <c r="V26" s="9"/>
      <c r="W26" s="9"/>
      <c r="X26" s="3"/>
      <c r="Y26" s="58"/>
      <c r="Z26" s="9"/>
      <c r="AA26" s="9"/>
      <c r="AB26" s="3"/>
      <c r="AC26" s="58"/>
      <c r="AD26" s="9"/>
      <c r="AE26" s="9"/>
      <c r="AF26" s="3"/>
      <c r="AH26" s="7"/>
      <c r="AI26" s="73"/>
      <c r="AJ26" s="4"/>
      <c r="AK26" s="4"/>
    </row>
    <row r="27" spans="2:38" s="47" customFormat="1" ht="22.5" customHeight="1">
      <c r="B27" s="48">
        <f t="shared" si="1"/>
      </c>
      <c r="C27" s="85"/>
      <c r="D27" s="80"/>
      <c r="E27" s="131"/>
      <c r="F27" s="78"/>
      <c r="G27" s="46">
        <f t="shared" si="0"/>
        <v>0</v>
      </c>
      <c r="I27" s="58"/>
      <c r="J27" s="9"/>
      <c r="K27" s="9"/>
      <c r="L27" s="3"/>
      <c r="M27" s="58"/>
      <c r="N27" s="9"/>
      <c r="O27" s="9"/>
      <c r="P27" s="3"/>
      <c r="Q27" s="58"/>
      <c r="R27" s="9"/>
      <c r="S27" s="9"/>
      <c r="T27" s="3"/>
      <c r="U27" s="58"/>
      <c r="V27" s="9"/>
      <c r="W27" s="9"/>
      <c r="X27" s="3"/>
      <c r="Y27" s="58"/>
      <c r="Z27" s="9"/>
      <c r="AA27" s="9"/>
      <c r="AB27" s="3"/>
      <c r="AC27" s="58"/>
      <c r="AD27" s="9"/>
      <c r="AE27" s="9"/>
      <c r="AF27" s="3"/>
      <c r="AH27" s="7"/>
      <c r="AI27" s="73"/>
      <c r="AJ27" s="4"/>
      <c r="AK27" s="66"/>
      <c r="AL27" s="67"/>
    </row>
    <row r="28" spans="2:37" s="47" customFormat="1" ht="22.5" customHeight="1">
      <c r="B28" s="48">
        <f t="shared" si="1"/>
      </c>
      <c r="C28" s="85"/>
      <c r="D28" s="5"/>
      <c r="E28" s="131"/>
      <c r="F28" s="8"/>
      <c r="G28" s="46">
        <f t="shared" si="0"/>
        <v>0</v>
      </c>
      <c r="I28" s="58"/>
      <c r="J28" s="9"/>
      <c r="K28" s="9"/>
      <c r="L28" s="3"/>
      <c r="M28" s="58"/>
      <c r="N28" s="9"/>
      <c r="O28" s="9"/>
      <c r="P28" s="3"/>
      <c r="Q28" s="58"/>
      <c r="R28" s="9"/>
      <c r="S28" s="9"/>
      <c r="T28" s="3"/>
      <c r="U28" s="58"/>
      <c r="V28" s="9"/>
      <c r="W28" s="9"/>
      <c r="X28" s="3"/>
      <c r="Y28" s="58"/>
      <c r="Z28" s="9"/>
      <c r="AA28" s="9"/>
      <c r="AB28" s="3"/>
      <c r="AC28" s="58"/>
      <c r="AD28" s="9"/>
      <c r="AE28" s="9"/>
      <c r="AF28" s="3"/>
      <c r="AH28" s="7"/>
      <c r="AI28" s="73"/>
      <c r="AJ28" s="4"/>
      <c r="AK28" s="4"/>
    </row>
    <row r="29" spans="2:38" s="47" customFormat="1" ht="22.5" customHeight="1">
      <c r="B29" s="48">
        <f t="shared" si="1"/>
      </c>
      <c r="C29" s="85"/>
      <c r="D29" s="80"/>
      <c r="E29" s="131"/>
      <c r="F29" s="83"/>
      <c r="G29" s="46">
        <f t="shared" si="0"/>
        <v>0</v>
      </c>
      <c r="I29" s="58"/>
      <c r="J29" s="9"/>
      <c r="K29" s="9"/>
      <c r="L29" s="3"/>
      <c r="M29" s="58"/>
      <c r="N29" s="9"/>
      <c r="O29" s="9"/>
      <c r="P29" s="3"/>
      <c r="Q29" s="58"/>
      <c r="R29" s="9"/>
      <c r="S29" s="9"/>
      <c r="T29" s="3"/>
      <c r="U29" s="58"/>
      <c r="V29" s="9"/>
      <c r="W29" s="9"/>
      <c r="X29" s="3"/>
      <c r="Y29" s="58"/>
      <c r="Z29" s="9"/>
      <c r="AA29" s="9"/>
      <c r="AB29" s="3"/>
      <c r="AC29" s="58"/>
      <c r="AD29" s="9"/>
      <c r="AE29" s="9"/>
      <c r="AF29" s="3"/>
      <c r="AH29" s="7"/>
      <c r="AI29" s="73"/>
      <c r="AJ29" s="4"/>
      <c r="AK29" s="66"/>
      <c r="AL29" s="68"/>
    </row>
    <row r="30" spans="2:37" s="47" customFormat="1" ht="22.5" customHeight="1">
      <c r="B30" s="48">
        <f t="shared" si="1"/>
      </c>
      <c r="C30" s="85"/>
      <c r="D30" s="5"/>
      <c r="E30" s="131"/>
      <c r="F30" s="8"/>
      <c r="G30" s="46">
        <f t="shared" si="0"/>
        <v>0</v>
      </c>
      <c r="I30" s="58"/>
      <c r="J30" s="9"/>
      <c r="K30" s="9"/>
      <c r="L30" s="3"/>
      <c r="M30" s="58"/>
      <c r="N30" s="9"/>
      <c r="O30" s="9"/>
      <c r="P30" s="3"/>
      <c r="Q30" s="58"/>
      <c r="R30" s="9"/>
      <c r="S30" s="9"/>
      <c r="T30" s="3"/>
      <c r="U30" s="58"/>
      <c r="V30" s="9"/>
      <c r="W30" s="9"/>
      <c r="X30" s="3"/>
      <c r="Y30" s="58"/>
      <c r="Z30" s="9"/>
      <c r="AA30" s="9"/>
      <c r="AB30" s="3"/>
      <c r="AC30" s="58"/>
      <c r="AD30" s="9"/>
      <c r="AE30" s="9"/>
      <c r="AF30" s="3"/>
      <c r="AH30" s="7"/>
      <c r="AI30" s="73"/>
      <c r="AJ30" s="4"/>
      <c r="AK30" s="4"/>
    </row>
    <row r="31" spans="2:37" s="47" customFormat="1" ht="22.5" customHeight="1">
      <c r="B31" s="48">
        <f t="shared" si="1"/>
      </c>
      <c r="C31" s="85"/>
      <c r="D31" s="5"/>
      <c r="E31" s="131"/>
      <c r="F31" s="78"/>
      <c r="G31" s="46">
        <f t="shared" si="0"/>
        <v>0</v>
      </c>
      <c r="I31" s="58"/>
      <c r="J31" s="9"/>
      <c r="K31" s="9"/>
      <c r="L31" s="3"/>
      <c r="M31" s="58"/>
      <c r="N31" s="9"/>
      <c r="O31" s="9"/>
      <c r="P31" s="3"/>
      <c r="Q31" s="58"/>
      <c r="R31" s="9"/>
      <c r="S31" s="9"/>
      <c r="T31" s="3"/>
      <c r="U31" s="58"/>
      <c r="V31" s="9"/>
      <c r="W31" s="9"/>
      <c r="X31" s="3"/>
      <c r="Y31" s="58"/>
      <c r="Z31" s="9"/>
      <c r="AA31" s="9"/>
      <c r="AB31" s="3"/>
      <c r="AC31" s="58"/>
      <c r="AD31" s="9"/>
      <c r="AE31" s="9"/>
      <c r="AF31" s="3"/>
      <c r="AH31" s="7"/>
      <c r="AI31" s="73"/>
      <c r="AJ31" s="4"/>
      <c r="AK31" s="4"/>
    </row>
    <row r="32" spans="2:38" s="47" customFormat="1" ht="22.5" customHeight="1">
      <c r="B32" s="48">
        <f t="shared" si="1"/>
      </c>
      <c r="C32" s="85"/>
      <c r="D32" s="80"/>
      <c r="E32" s="131"/>
      <c r="F32" s="83"/>
      <c r="G32" s="46">
        <f t="shared" si="0"/>
        <v>0</v>
      </c>
      <c r="I32" s="58"/>
      <c r="J32" s="9"/>
      <c r="K32" s="9"/>
      <c r="L32" s="3"/>
      <c r="M32" s="58"/>
      <c r="N32" s="9"/>
      <c r="O32" s="9"/>
      <c r="P32" s="3"/>
      <c r="Q32" s="58"/>
      <c r="R32" s="9"/>
      <c r="S32" s="9"/>
      <c r="T32" s="3"/>
      <c r="U32" s="58"/>
      <c r="V32" s="9"/>
      <c r="W32" s="9"/>
      <c r="X32" s="3"/>
      <c r="Y32" s="58"/>
      <c r="Z32" s="9"/>
      <c r="AA32" s="9"/>
      <c r="AB32" s="3"/>
      <c r="AC32" s="58"/>
      <c r="AD32" s="9"/>
      <c r="AE32" s="9"/>
      <c r="AF32" s="3"/>
      <c r="AH32" s="7"/>
      <c r="AI32" s="73"/>
      <c r="AJ32" s="4"/>
      <c r="AK32" s="4"/>
      <c r="AL32" s="67"/>
    </row>
    <row r="33" spans="2:37" s="47" customFormat="1" ht="22.5" customHeight="1">
      <c r="B33" s="48">
        <f t="shared" si="1"/>
      </c>
      <c r="C33" s="85"/>
      <c r="D33" s="5"/>
      <c r="E33" s="131"/>
      <c r="F33" s="8"/>
      <c r="G33" s="46">
        <f t="shared" si="0"/>
        <v>0</v>
      </c>
      <c r="I33" s="58"/>
      <c r="J33" s="9"/>
      <c r="K33" s="9"/>
      <c r="L33" s="3"/>
      <c r="M33" s="58"/>
      <c r="N33" s="9"/>
      <c r="O33" s="9"/>
      <c r="P33" s="3"/>
      <c r="Q33" s="58"/>
      <c r="R33" s="9"/>
      <c r="S33" s="9"/>
      <c r="T33" s="3"/>
      <c r="U33" s="58"/>
      <c r="V33" s="9"/>
      <c r="W33" s="9"/>
      <c r="X33" s="3"/>
      <c r="Y33" s="58"/>
      <c r="Z33" s="9"/>
      <c r="AA33" s="9"/>
      <c r="AB33" s="3"/>
      <c r="AC33" s="58"/>
      <c r="AD33" s="9"/>
      <c r="AE33" s="9"/>
      <c r="AF33" s="3"/>
      <c r="AH33" s="7"/>
      <c r="AI33" s="73"/>
      <c r="AJ33" s="4"/>
      <c r="AK33" s="4"/>
    </row>
    <row r="34" spans="2:37" s="47" customFormat="1" ht="22.5" customHeight="1">
      <c r="B34" s="48">
        <f t="shared" si="1"/>
      </c>
      <c r="C34" s="85"/>
      <c r="D34" s="5"/>
      <c r="E34" s="131"/>
      <c r="F34" s="8"/>
      <c r="G34" s="46">
        <f t="shared" si="0"/>
        <v>0</v>
      </c>
      <c r="I34" s="58"/>
      <c r="J34" s="9"/>
      <c r="K34" s="9"/>
      <c r="L34" s="3"/>
      <c r="M34" s="58"/>
      <c r="N34" s="9"/>
      <c r="O34" s="9"/>
      <c r="P34" s="3"/>
      <c r="Q34" s="58"/>
      <c r="R34" s="9"/>
      <c r="S34" s="9"/>
      <c r="T34" s="3"/>
      <c r="U34" s="58"/>
      <c r="V34" s="9"/>
      <c r="W34" s="9"/>
      <c r="X34" s="3"/>
      <c r="Y34" s="58"/>
      <c r="Z34" s="9"/>
      <c r="AA34" s="9"/>
      <c r="AB34" s="3"/>
      <c r="AC34" s="58"/>
      <c r="AD34" s="9"/>
      <c r="AE34" s="9"/>
      <c r="AF34" s="3"/>
      <c r="AH34" s="7"/>
      <c r="AI34" s="73"/>
      <c r="AJ34" s="4"/>
      <c r="AK34" s="4"/>
    </row>
    <row r="35" spans="2:37" s="47" customFormat="1" ht="22.5" customHeight="1">
      <c r="B35" s="48">
        <f t="shared" si="1"/>
      </c>
      <c r="C35" s="85"/>
      <c r="D35" s="5"/>
      <c r="E35" s="131"/>
      <c r="F35" s="8"/>
      <c r="G35" s="46">
        <f t="shared" si="0"/>
        <v>0</v>
      </c>
      <c r="I35" s="58"/>
      <c r="J35" s="9"/>
      <c r="K35" s="9"/>
      <c r="L35" s="3"/>
      <c r="M35" s="58"/>
      <c r="N35" s="9"/>
      <c r="O35" s="9"/>
      <c r="P35" s="3"/>
      <c r="Q35" s="58"/>
      <c r="R35" s="9"/>
      <c r="S35" s="9"/>
      <c r="T35" s="3"/>
      <c r="U35" s="58"/>
      <c r="V35" s="9"/>
      <c r="W35" s="9"/>
      <c r="X35" s="3"/>
      <c r="Y35" s="58"/>
      <c r="Z35" s="9"/>
      <c r="AA35" s="9"/>
      <c r="AB35" s="3"/>
      <c r="AC35" s="58"/>
      <c r="AD35" s="9"/>
      <c r="AE35" s="9"/>
      <c r="AF35" s="3"/>
      <c r="AH35" s="7"/>
      <c r="AI35" s="73"/>
      <c r="AJ35" s="4"/>
      <c r="AK35" s="4"/>
    </row>
    <row r="36" spans="2:37" s="47" customFormat="1" ht="22.5" customHeight="1">
      <c r="B36" s="48">
        <f t="shared" si="1"/>
      </c>
      <c r="C36" s="85"/>
      <c r="D36" s="5"/>
      <c r="E36" s="131"/>
      <c r="F36" s="8"/>
      <c r="G36" s="46">
        <f t="shared" si="0"/>
        <v>0</v>
      </c>
      <c r="I36" s="58"/>
      <c r="J36" s="9"/>
      <c r="K36" s="9"/>
      <c r="L36" s="3"/>
      <c r="M36" s="58"/>
      <c r="N36" s="9"/>
      <c r="O36" s="9"/>
      <c r="P36" s="3"/>
      <c r="Q36" s="58"/>
      <c r="R36" s="9"/>
      <c r="S36" s="9"/>
      <c r="T36" s="3"/>
      <c r="U36" s="58"/>
      <c r="V36" s="9"/>
      <c r="W36" s="9"/>
      <c r="X36" s="3"/>
      <c r="Y36" s="58"/>
      <c r="Z36" s="9"/>
      <c r="AA36" s="9"/>
      <c r="AB36" s="3"/>
      <c r="AC36" s="58"/>
      <c r="AD36" s="9"/>
      <c r="AE36" s="9"/>
      <c r="AF36" s="3"/>
      <c r="AH36" s="7"/>
      <c r="AI36" s="73"/>
      <c r="AJ36" s="4"/>
      <c r="AK36" s="4"/>
    </row>
    <row r="37" spans="2:37" s="47" customFormat="1" ht="22.5" customHeight="1">
      <c r="B37" s="48">
        <f t="shared" si="1"/>
      </c>
      <c r="C37" s="85"/>
      <c r="D37" s="5"/>
      <c r="E37" s="131"/>
      <c r="F37" s="8"/>
      <c r="G37" s="46">
        <f t="shared" si="0"/>
        <v>0</v>
      </c>
      <c r="I37" s="58"/>
      <c r="J37" s="9"/>
      <c r="K37" s="9"/>
      <c r="L37" s="3"/>
      <c r="M37" s="58"/>
      <c r="N37" s="9"/>
      <c r="O37" s="9"/>
      <c r="P37" s="3"/>
      <c r="Q37" s="58"/>
      <c r="R37" s="9"/>
      <c r="S37" s="9"/>
      <c r="T37" s="3"/>
      <c r="U37" s="58"/>
      <c r="V37" s="9"/>
      <c r="W37" s="9"/>
      <c r="X37" s="3"/>
      <c r="Y37" s="58"/>
      <c r="Z37" s="9"/>
      <c r="AA37" s="9"/>
      <c r="AB37" s="3"/>
      <c r="AC37" s="58"/>
      <c r="AD37" s="9"/>
      <c r="AE37" s="9"/>
      <c r="AF37" s="3"/>
      <c r="AH37" s="7"/>
      <c r="AI37" s="73"/>
      <c r="AJ37" s="4"/>
      <c r="AK37" s="4"/>
    </row>
    <row r="38" spans="2:37" s="47" customFormat="1" ht="22.5" customHeight="1">
      <c r="B38" s="48">
        <f t="shared" si="1"/>
      </c>
      <c r="C38" s="85"/>
      <c r="D38" s="5"/>
      <c r="E38" s="131"/>
      <c r="F38" s="8"/>
      <c r="G38" s="46">
        <f t="shared" si="0"/>
        <v>0</v>
      </c>
      <c r="I38" s="58"/>
      <c r="J38" s="9"/>
      <c r="K38" s="9"/>
      <c r="L38" s="3"/>
      <c r="M38" s="58"/>
      <c r="N38" s="9"/>
      <c r="O38" s="9"/>
      <c r="P38" s="3"/>
      <c r="Q38" s="58"/>
      <c r="R38" s="9"/>
      <c r="S38" s="9"/>
      <c r="T38" s="3"/>
      <c r="U38" s="58"/>
      <c r="V38" s="9"/>
      <c r="W38" s="9"/>
      <c r="X38" s="3"/>
      <c r="Y38" s="58"/>
      <c r="Z38" s="9"/>
      <c r="AA38" s="9"/>
      <c r="AB38" s="3"/>
      <c r="AC38" s="58"/>
      <c r="AD38" s="9"/>
      <c r="AE38" s="9"/>
      <c r="AF38" s="3"/>
      <c r="AH38" s="7"/>
      <c r="AI38" s="73"/>
      <c r="AJ38" s="65"/>
      <c r="AK38" s="4"/>
    </row>
    <row r="39" spans="2:37" s="47" customFormat="1" ht="22.5" customHeight="1">
      <c r="B39" s="48">
        <f t="shared" si="1"/>
      </c>
      <c r="C39" s="85"/>
      <c r="D39" s="5"/>
      <c r="E39" s="131"/>
      <c r="F39" s="8"/>
      <c r="G39" s="46">
        <f t="shared" si="0"/>
        <v>0</v>
      </c>
      <c r="I39" s="58"/>
      <c r="J39" s="9"/>
      <c r="K39" s="9"/>
      <c r="L39" s="3"/>
      <c r="M39" s="58"/>
      <c r="N39" s="9"/>
      <c r="O39" s="9"/>
      <c r="P39" s="3"/>
      <c r="Q39" s="58"/>
      <c r="R39" s="9"/>
      <c r="S39" s="9"/>
      <c r="T39" s="3"/>
      <c r="U39" s="58"/>
      <c r="V39" s="9"/>
      <c r="W39" s="9"/>
      <c r="X39" s="3"/>
      <c r="Y39" s="58"/>
      <c r="Z39" s="9"/>
      <c r="AA39" s="9"/>
      <c r="AB39" s="3"/>
      <c r="AC39" s="58"/>
      <c r="AD39" s="9"/>
      <c r="AE39" s="9"/>
      <c r="AF39" s="3"/>
      <c r="AH39" s="7"/>
      <c r="AI39" s="73"/>
      <c r="AJ39" s="4"/>
      <c r="AK39" s="4"/>
    </row>
    <row r="40" spans="2:37" s="47" customFormat="1" ht="22.5" customHeight="1">
      <c r="B40" s="48">
        <f t="shared" si="1"/>
      </c>
      <c r="C40" s="85"/>
      <c r="D40" s="5"/>
      <c r="E40" s="131"/>
      <c r="F40" s="8"/>
      <c r="G40" s="46">
        <f t="shared" si="0"/>
        <v>0</v>
      </c>
      <c r="I40" s="58"/>
      <c r="J40" s="9"/>
      <c r="K40" s="9"/>
      <c r="L40" s="3"/>
      <c r="M40" s="58"/>
      <c r="N40" s="9"/>
      <c r="O40" s="9"/>
      <c r="P40" s="3"/>
      <c r="Q40" s="58"/>
      <c r="R40" s="9"/>
      <c r="S40" s="9"/>
      <c r="T40" s="3"/>
      <c r="U40" s="58"/>
      <c r="V40" s="9"/>
      <c r="W40" s="9"/>
      <c r="X40" s="3"/>
      <c r="Y40" s="58"/>
      <c r="Z40" s="9"/>
      <c r="AA40" s="9"/>
      <c r="AB40" s="3"/>
      <c r="AC40" s="58"/>
      <c r="AD40" s="9"/>
      <c r="AE40" s="9"/>
      <c r="AF40" s="3"/>
      <c r="AH40" s="7"/>
      <c r="AI40" s="73"/>
      <c r="AJ40" s="4"/>
      <c r="AK40" s="4"/>
    </row>
    <row r="41" spans="2:37" s="47" customFormat="1" ht="22.5" customHeight="1">
      <c r="B41" s="48">
        <f t="shared" si="1"/>
      </c>
      <c r="C41" s="85"/>
      <c r="D41" s="5"/>
      <c r="E41" s="131"/>
      <c r="F41" s="8"/>
      <c r="G41" s="46">
        <f t="shared" si="0"/>
        <v>0</v>
      </c>
      <c r="I41" s="58"/>
      <c r="J41" s="2"/>
      <c r="K41" s="2"/>
      <c r="L41" s="3"/>
      <c r="M41" s="58"/>
      <c r="N41" s="2"/>
      <c r="O41" s="2"/>
      <c r="P41" s="3"/>
      <c r="Q41" s="58"/>
      <c r="R41" s="2"/>
      <c r="S41" s="2"/>
      <c r="T41" s="3"/>
      <c r="U41" s="58"/>
      <c r="V41" s="2"/>
      <c r="W41" s="2"/>
      <c r="X41" s="3"/>
      <c r="Y41" s="58"/>
      <c r="Z41" s="2"/>
      <c r="AA41" s="2"/>
      <c r="AB41" s="3"/>
      <c r="AC41" s="58"/>
      <c r="AD41" s="2"/>
      <c r="AE41" s="2"/>
      <c r="AF41" s="3"/>
      <c r="AH41" s="7"/>
      <c r="AI41" s="73"/>
      <c r="AJ41" s="4"/>
      <c r="AK41" s="4"/>
    </row>
    <row r="42" spans="2:37" s="47" customFormat="1" ht="22.5" customHeight="1">
      <c r="B42" s="48">
        <f t="shared" si="1"/>
      </c>
      <c r="C42" s="85"/>
      <c r="D42" s="5"/>
      <c r="E42" s="131"/>
      <c r="F42" s="8"/>
      <c r="G42" s="46">
        <f t="shared" si="0"/>
        <v>0</v>
      </c>
      <c r="I42" s="58"/>
      <c r="J42" s="2"/>
      <c r="K42" s="2"/>
      <c r="L42" s="3"/>
      <c r="M42" s="58"/>
      <c r="N42" s="2"/>
      <c r="O42" s="2"/>
      <c r="P42" s="3"/>
      <c r="Q42" s="58"/>
      <c r="R42" s="2"/>
      <c r="S42" s="2"/>
      <c r="T42" s="3"/>
      <c r="U42" s="58"/>
      <c r="V42" s="2"/>
      <c r="W42" s="2"/>
      <c r="X42" s="3"/>
      <c r="Y42" s="58"/>
      <c r="Z42" s="2"/>
      <c r="AA42" s="2"/>
      <c r="AB42" s="3"/>
      <c r="AC42" s="58"/>
      <c r="AD42" s="2"/>
      <c r="AE42" s="2"/>
      <c r="AF42" s="3"/>
      <c r="AH42" s="7"/>
      <c r="AI42" s="73"/>
      <c r="AJ42" s="4"/>
      <c r="AK42" s="4"/>
    </row>
    <row r="43" spans="2:37" s="47" customFormat="1" ht="22.5" customHeight="1" thickBot="1">
      <c r="B43" s="49">
        <f t="shared" si="1"/>
      </c>
      <c r="C43" s="88"/>
      <c r="D43" s="10"/>
      <c r="E43" s="132"/>
      <c r="F43" s="11"/>
      <c r="G43" s="46">
        <f t="shared" si="0"/>
        <v>0</v>
      </c>
      <c r="I43" s="59"/>
      <c r="J43" s="12"/>
      <c r="K43" s="12"/>
      <c r="L43" s="13"/>
      <c r="M43" s="59"/>
      <c r="N43" s="12"/>
      <c r="O43" s="12"/>
      <c r="P43" s="13"/>
      <c r="Q43" s="59"/>
      <c r="R43" s="12"/>
      <c r="S43" s="12"/>
      <c r="T43" s="13"/>
      <c r="U43" s="59"/>
      <c r="V43" s="12"/>
      <c r="W43" s="12"/>
      <c r="X43" s="13"/>
      <c r="Y43" s="59"/>
      <c r="Z43" s="12"/>
      <c r="AA43" s="12"/>
      <c r="AB43" s="13"/>
      <c r="AC43" s="59"/>
      <c r="AD43" s="12"/>
      <c r="AE43" s="12"/>
      <c r="AF43" s="13"/>
      <c r="AH43" s="7"/>
      <c r="AI43" s="73"/>
      <c r="AJ43" s="4"/>
      <c r="AK43" s="4"/>
    </row>
    <row r="44" spans="10:37" s="47" customFormat="1" ht="3.75" customHeight="1">
      <c r="J44" s="50"/>
      <c r="K44" s="50"/>
      <c r="L44" s="50"/>
      <c r="N44" s="50"/>
      <c r="O44" s="50"/>
      <c r="P44" s="50"/>
      <c r="R44" s="50"/>
      <c r="S44" s="50"/>
      <c r="T44" s="50"/>
      <c r="V44" s="50"/>
      <c r="W44" s="50"/>
      <c r="X44" s="50"/>
      <c r="Z44" s="50"/>
      <c r="AA44" s="50"/>
      <c r="AB44" s="50"/>
      <c r="AD44" s="50"/>
      <c r="AE44" s="50"/>
      <c r="AF44" s="50"/>
      <c r="AH44" s="50"/>
      <c r="AJ44" s="51"/>
      <c r="AK44" s="51"/>
    </row>
    <row r="45" spans="10:37" s="47" customFormat="1" ht="12.75" customHeight="1" thickBot="1"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H45" s="50"/>
      <c r="AJ45" s="51"/>
      <c r="AK45" s="51"/>
    </row>
    <row r="46" spans="6:37" s="52" customFormat="1" ht="21.75" thickBot="1" thickTop="1">
      <c r="F46" s="115" t="s">
        <v>22</v>
      </c>
      <c r="G46" s="116"/>
      <c r="H46" s="53"/>
      <c r="I46" s="53"/>
      <c r="K46" s="54">
        <f>COUNT(J10:J43)-COUNTIF(I10:I43,"A")</f>
        <v>8</v>
      </c>
      <c r="L46" s="55"/>
      <c r="M46" s="55"/>
      <c r="O46" s="54">
        <f>COUNT(N10:N43)-COUNTIF(M10:M43,"A")</f>
        <v>8</v>
      </c>
      <c r="P46" s="55"/>
      <c r="Q46" s="55"/>
      <c r="S46" s="54">
        <f>COUNT(R10:R43)-COUNTIF(Q10:Q43,"A")</f>
        <v>0</v>
      </c>
      <c r="T46" s="55"/>
      <c r="U46" s="55"/>
      <c r="W46" s="54">
        <f>COUNT(V10:V43)-COUNTIF(U10:U43,"A")</f>
        <v>0</v>
      </c>
      <c r="X46" s="55"/>
      <c r="Y46" s="55"/>
      <c r="AA46" s="54">
        <f>COUNT(Z10:Z43)-COUNTIF(Y10:Y43,"A")</f>
        <v>0</v>
      </c>
      <c r="AB46" s="55"/>
      <c r="AC46" s="55"/>
      <c r="AE46" s="54">
        <f>COUNT(AD10:AD43)-COUNTIF(AC10:AC43,"A")</f>
        <v>0</v>
      </c>
      <c r="AF46" s="55"/>
      <c r="AH46" s="56"/>
      <c r="AJ46" s="57"/>
      <c r="AK46" s="57"/>
    </row>
    <row r="47" ht="15.75" thickTop="1"/>
  </sheetData>
  <sheetProtection selectLockedCells="1"/>
  <mergeCells count="26">
    <mergeCell ref="Y8:AB8"/>
    <mergeCell ref="F46:G46"/>
    <mergeCell ref="AJ7:AJ9"/>
    <mergeCell ref="AK7:AK9"/>
    <mergeCell ref="X6:AF6"/>
    <mergeCell ref="AH7:AH9"/>
    <mergeCell ref="U8:X8"/>
    <mergeCell ref="Q8:T8"/>
    <mergeCell ref="F7:F9"/>
    <mergeCell ref="G7:G9"/>
    <mergeCell ref="S6:T6"/>
    <mergeCell ref="U6:V6"/>
    <mergeCell ref="B7:B9"/>
    <mergeCell ref="C7:C9"/>
    <mergeCell ref="D7:D9"/>
    <mergeCell ref="E7:E9"/>
    <mergeCell ref="AC8:AF8"/>
    <mergeCell ref="I7:AF7"/>
    <mergeCell ref="O2:P2"/>
    <mergeCell ref="E4:R4"/>
    <mergeCell ref="X4:AF4"/>
    <mergeCell ref="E5:R5"/>
    <mergeCell ref="X5:AF5"/>
    <mergeCell ref="T2:AF2"/>
    <mergeCell ref="M8:P8"/>
    <mergeCell ref="I8:L8"/>
  </mergeCells>
  <conditionalFormatting sqref="K46:AF46">
    <cfRule type="cellIs" priority="55" dxfId="18" operator="equal" stopIfTrue="1">
      <formula>0</formula>
    </cfRule>
  </conditionalFormatting>
  <conditionalFormatting sqref="E21:E43 E17:E19 E14:E15 E10">
    <cfRule type="cellIs" priority="53" dxfId="1" operator="equal" stopIfTrue="1">
      <formula>0</formula>
    </cfRule>
    <cfRule type="cellIs" priority="54" dxfId="19" operator="equal" stopIfTrue="1">
      <formula>"en cours"</formula>
    </cfRule>
  </conditionalFormatting>
  <conditionalFormatting sqref="M23:O42 I18:K42 M18:M22 N10:O22 Q10:S42 U10:W42 AC10:AE42 Y10:AA42">
    <cfRule type="cellIs" priority="51" dxfId="20" operator="equal" stopIfTrue="1">
      <formula>"nc"</formula>
    </cfRule>
    <cfRule type="cellIs" priority="52" dxfId="21" operator="equal" stopIfTrue="1">
      <formula>"D-1"</formula>
    </cfRule>
  </conditionalFormatting>
  <conditionalFormatting sqref="I43:K43 M43:O43 Q43:S43 U43 AC43 Y43 V10:W43 AD10:AE43 I10:K17 M10:M17 Z10:AA43">
    <cfRule type="cellIs" priority="48" dxfId="20" operator="equal" stopIfTrue="1">
      <formula>"nc"</formula>
    </cfRule>
    <cfRule type="cellIs" priority="49" dxfId="21" operator="equal" stopIfTrue="1">
      <formula>"D-1"</formula>
    </cfRule>
    <cfRule type="cellIs" priority="50" dxfId="22" operator="equal" stopIfTrue="1">
      <formula>"D-3"</formula>
    </cfRule>
  </conditionalFormatting>
  <conditionalFormatting sqref="G10:G43">
    <cfRule type="cellIs" priority="46" dxfId="23" operator="equal" stopIfTrue="1">
      <formula>0</formula>
    </cfRule>
    <cfRule type="cellIs" priority="47" dxfId="24" operator="lessThanOrEqual" stopIfTrue="1">
      <formula>0</formula>
    </cfRule>
  </conditionalFormatting>
  <conditionalFormatting sqref="AF10:AF43 L10:L43 T10:T43 P10:P43 X10:AB43">
    <cfRule type="cellIs" priority="43" dxfId="25" operator="equal" stopIfTrue="1">
      <formula>"nc"</formula>
    </cfRule>
    <cfRule type="cellIs" priority="44" dxfId="26" operator="equal" stopIfTrue="1">
      <formula>1</formula>
    </cfRule>
    <cfRule type="cellIs" priority="45" dxfId="27" operator="between" stopIfTrue="1">
      <formula>2</formula>
      <formula>3</formula>
    </cfRule>
  </conditionalFormatting>
  <conditionalFormatting sqref="I10:I43 M10:M43 Q10:Q43 U10:U43 AC10:AC43 Y10:Y43">
    <cfRule type="cellIs" priority="42" dxfId="28" operator="equal" stopIfTrue="1">
      <formula>"A"</formula>
    </cfRule>
  </conditionalFormatting>
  <conditionalFormatting sqref="E16 E11:E13">
    <cfRule type="cellIs" priority="25" dxfId="29" operator="equal" stopIfTrue="1">
      <formula>0</formula>
    </cfRule>
    <cfRule type="cellIs" priority="26" dxfId="30" operator="equal" stopIfTrue="1">
      <formula>"en cours"</formula>
    </cfRule>
  </conditionalFormatting>
  <conditionalFormatting sqref="E20">
    <cfRule type="cellIs" priority="1" dxfId="1" operator="equal" stopIfTrue="1">
      <formula>0</formula>
    </cfRule>
    <cfRule type="cellIs" priority="2" dxfId="19" operator="equal" stopIfTrue="1">
      <formula>"en cours"</formula>
    </cfRule>
  </conditionalFormatting>
  <printOptions/>
  <pageMargins left="0.7000000000000001" right="0.6643307086614173" top="0.7500000000000001" bottom="0.6355905511811025" header="0.30000000000000004" footer="0.30000000000000004"/>
  <pageSetup fitToHeight="1" fitToWidth="1" horizontalDpi="300" verticalDpi="300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B31"/>
  <sheetViews>
    <sheetView showGridLines="0" showRowColHeaders="0" zoomScale="90" zoomScaleNormal="90" zoomScalePageLayoutView="0" workbookViewId="0" topLeftCell="A1">
      <selection activeCell="B68" sqref="B68"/>
    </sheetView>
  </sheetViews>
  <sheetFormatPr defaultColWidth="11.421875" defaultRowHeight="15"/>
  <cols>
    <col min="1" max="1" width="2.28125" style="61" customWidth="1"/>
    <col min="2" max="2" width="120.00390625" style="60" customWidth="1"/>
    <col min="3" max="16384" width="11.421875" style="61" customWidth="1"/>
  </cols>
  <sheetData>
    <row r="1" ht="4.5" customHeight="1"/>
    <row r="2" ht="15.75">
      <c r="B2" s="63" t="s">
        <v>45</v>
      </c>
    </row>
    <row r="3" ht="15.75">
      <c r="B3" s="63" t="s">
        <v>46</v>
      </c>
    </row>
    <row r="4" ht="6" customHeight="1"/>
    <row r="5" ht="15.75">
      <c r="B5" s="60" t="s">
        <v>38</v>
      </c>
    </row>
    <row r="6" ht="6" customHeight="1"/>
    <row r="7" ht="15.75">
      <c r="B7" s="60" t="s">
        <v>36</v>
      </c>
    </row>
    <row r="8" ht="15.75">
      <c r="B8" s="62" t="s">
        <v>27</v>
      </c>
    </row>
    <row r="9" ht="15.75">
      <c r="B9" s="62" t="s">
        <v>28</v>
      </c>
    </row>
    <row r="10" ht="15.75">
      <c r="B10" s="62" t="s">
        <v>41</v>
      </c>
    </row>
    <row r="11" ht="15.75">
      <c r="B11" s="62" t="s">
        <v>29</v>
      </c>
    </row>
    <row r="12" ht="15.75">
      <c r="B12" s="62" t="s">
        <v>30</v>
      </c>
    </row>
    <row r="13" ht="6" customHeight="1"/>
    <row r="14" ht="15.75">
      <c r="B14" s="60" t="s">
        <v>37</v>
      </c>
    </row>
    <row r="15" ht="15.75">
      <c r="B15" s="62" t="s">
        <v>25</v>
      </c>
    </row>
    <row r="16" ht="15.75">
      <c r="B16" s="62" t="s">
        <v>26</v>
      </c>
    </row>
    <row r="17" ht="15.75">
      <c r="B17" s="62" t="s">
        <v>42</v>
      </c>
    </row>
    <row r="18" ht="15.75">
      <c r="B18" s="62" t="s">
        <v>31</v>
      </c>
    </row>
    <row r="19" ht="15.75">
      <c r="B19" s="62" t="s">
        <v>43</v>
      </c>
    </row>
    <row r="20" ht="15.75">
      <c r="B20" s="62" t="s">
        <v>32</v>
      </c>
    </row>
    <row r="21" ht="15.75">
      <c r="B21" s="62" t="s">
        <v>33</v>
      </c>
    </row>
    <row r="22" ht="15.75">
      <c r="B22" s="62" t="s">
        <v>34</v>
      </c>
    </row>
    <row r="23" ht="6" customHeight="1"/>
    <row r="24" ht="39" customHeight="1">
      <c r="B24" s="64" t="s">
        <v>47</v>
      </c>
    </row>
    <row r="25" ht="31.5">
      <c r="B25" s="60" t="s">
        <v>35</v>
      </c>
    </row>
    <row r="26" ht="6" customHeight="1"/>
    <row r="27" ht="47.25">
      <c r="B27" s="60" t="s">
        <v>39</v>
      </c>
    </row>
    <row r="30" ht="6" customHeight="1"/>
    <row r="31" ht="15.75">
      <c r="B31" s="60" t="s">
        <v>24</v>
      </c>
    </row>
    <row r="32" ht="6" customHeight="1"/>
  </sheetData>
  <sheetProtection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jpauzias</dc:creator>
  <cp:keywords/>
  <dc:description/>
  <cp:lastModifiedBy>Jean-Louis</cp:lastModifiedBy>
  <cp:lastPrinted>2022-01-17T07:58:30Z</cp:lastPrinted>
  <dcterms:created xsi:type="dcterms:W3CDTF">2012-09-20T08:31:22Z</dcterms:created>
  <dcterms:modified xsi:type="dcterms:W3CDTF">2022-01-17T07:59:44Z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